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70" windowHeight="1200"/>
  </bookViews>
  <sheets>
    <sheet name="Районные ЛПУ" sheetId="3" r:id="rId1"/>
    <sheet name="Республиканские ЛПУ" sheetId="2" r:id="rId2"/>
    <sheet name="Городские ЛПУ" sheetId="1" r:id="rId3"/>
  </sheets>
  <definedNames>
    <definedName name="_xlnm._FilterDatabase" localSheetId="2" hidden="1">'Городские ЛПУ'!$A$2:$G$274</definedName>
    <definedName name="_xlnm._FilterDatabase" localSheetId="0" hidden="1">'Районные ЛПУ'!$A$2:$G$200</definedName>
    <definedName name="_xlnm._FilterDatabase" localSheetId="1" hidden="1">'Республиканские ЛПУ'!$A$2:$G$204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4" i="1" l="1"/>
  <c r="C37" i="2"/>
  <c r="C10" i="2"/>
  <c r="C84" i="2" l="1"/>
  <c r="C204" i="2" l="1"/>
  <c r="C71" i="3"/>
  <c r="C153" i="3" l="1"/>
  <c r="C200" i="3"/>
  <c r="C148" i="2"/>
  <c r="C58" i="1" l="1"/>
  <c r="C200" i="1" l="1"/>
  <c r="C183" i="2"/>
  <c r="C127" i="3"/>
  <c r="C105" i="3"/>
  <c r="C179" i="3" l="1"/>
  <c r="C191" i="2" l="1"/>
  <c r="C122" i="2" l="1"/>
  <c r="C128" i="2"/>
  <c r="C47" i="3"/>
  <c r="C41" i="3" l="1"/>
  <c r="C223" i="1" l="1"/>
  <c r="C90" i="2" l="1"/>
  <c r="C190" i="3" l="1"/>
  <c r="C35" i="3" l="1"/>
  <c r="C196" i="2" l="1"/>
  <c r="C91" i="1" l="1"/>
  <c r="C185" i="3" l="1"/>
  <c r="C249" i="1" l="1"/>
  <c r="C271" i="1"/>
  <c r="C169" i="1" l="1"/>
  <c r="C179" i="1"/>
  <c r="C105" i="2"/>
  <c r="C145" i="3" l="1"/>
  <c r="C157" i="1"/>
  <c r="C79" i="2"/>
  <c r="C73" i="2"/>
  <c r="C133" i="3"/>
  <c r="C147" i="1"/>
  <c r="C136" i="1"/>
  <c r="C120" i="3" l="1"/>
  <c r="C111" i="3" l="1"/>
  <c r="C62" i="2" l="1"/>
  <c r="C59" i="2"/>
  <c r="C56" i="2"/>
  <c r="C51" i="2"/>
  <c r="C45" i="2" l="1"/>
  <c r="C63" i="3" l="1"/>
  <c r="C60" i="3"/>
  <c r="C110" i="1" l="1"/>
  <c r="C104" i="1"/>
  <c r="C51" i="3" l="1"/>
  <c r="C83" i="1" l="1"/>
  <c r="C6" i="2" l="1"/>
  <c r="C28" i="3"/>
  <c r="C19" i="3"/>
  <c r="C66" i="1" l="1"/>
  <c r="C75" i="1"/>
  <c r="C38" i="1"/>
</calcChain>
</file>

<file path=xl/sharedStrings.xml><?xml version="1.0" encoding="utf-8"?>
<sst xmlns="http://schemas.openxmlformats.org/spreadsheetml/2006/main" count="1422" uniqueCount="888">
  <si>
    <t>Наименование учреждения</t>
  </si>
  <si>
    <t>Наименование вакантной должности и структурного подразделения</t>
  </si>
  <si>
    <t>Врачи</t>
  </si>
  <si>
    <t>Средний медицинский персонал</t>
  </si>
  <si>
    <t>Кол-во вакансий</t>
  </si>
  <si>
    <t>Предоставляемые меры поддержки (подъемные, оплата провоза багажа к месту работы и пр.)</t>
  </si>
  <si>
    <t>Жильё</t>
  </si>
  <si>
    <t>ГАУЗ "Детская стоматологическая поликлиника"</t>
  </si>
  <si>
    <t>Врач-стоматолог, лечебно-профилактическое отделение</t>
  </si>
  <si>
    <t>не предоставляется</t>
  </si>
  <si>
    <t xml:space="preserve">1. На приобретение первичного жилья врачебному персоналу - 150 000 руб.;
2. Дополнительные меры поддержки: 
материальная помощь работникам (рождение ребенка, бракосочетание, 
юбилейные даты, потеря близких родственников) и пр. по Кол.договору 
3. Единовременная выплата молодому специалисту в размере 10 000 руб.
</t>
  </si>
  <si>
    <t xml:space="preserve">
Цыбикова Ольга Сергеевна, ул. Тобольская 97, тел. 379520, доб.3; 89085960036</t>
  </si>
  <si>
    <t>Врач-стоматолог детский, лечебно-профилактическое отделение</t>
  </si>
  <si>
    <t>Врач-стоматолог-хирург, лечебно-профилактическое отделение</t>
  </si>
  <si>
    <t>Зубной врач, лечебно-профилактическое отделение</t>
  </si>
  <si>
    <t>Медицинская сестра, лечебно-профилактическое отделение</t>
  </si>
  <si>
    <t xml:space="preserve">от 55,0 до 84,0 </t>
  </si>
  <si>
    <t>Итого</t>
  </si>
  <si>
    <t>от 45,0 до 65,0</t>
  </si>
  <si>
    <t>от 40,0 до 50,0</t>
  </si>
  <si>
    <t xml:space="preserve">1. На приобретение первичного жилья среднему медициснкому персоналу -75000 р.;
2. Доп. меры поддержки:материальная помощь работникам(рождение ребенка, бракосочетание,юбилейные даты, потеря близких родственников) и пр. по Кол.договору
3. Единовременная выплата молодому специалисту в размере7000 руб.
</t>
  </si>
  <si>
    <t>Врач-стоматолог</t>
  </si>
  <si>
    <t>Медицинская сестра</t>
  </si>
  <si>
    <t>не предоставляются</t>
  </si>
  <si>
    <t>субаренда жилья</t>
  </si>
  <si>
    <t>ГАУЗ "Городская поликлиника №2"</t>
  </si>
  <si>
    <t>670031, г. Улан-Удэ, ул. Бульвар Карла Маркса,12 Начальник отдела кадров Низомова Виктория Гармаевна, специалист отдела кадров Муратова Ирина Анатольевна 8(3012)235043, 8(3012)379544 (доб 145)</t>
  </si>
  <si>
    <t xml:space="preserve">от 25,0 до 32,0 </t>
  </si>
  <si>
    <t>ГБУЗ "ССМП"</t>
  </si>
  <si>
    <t>670031, Республика Бурятия, г.Улан-Удэ, б.Карла Маркса, д.12, тел.: 8(3012)23-59-25</t>
  </si>
  <si>
    <t>фельдшер скорой помощи</t>
  </si>
  <si>
    <t>медицинская сестра по приёму и передаче вызовов</t>
  </si>
  <si>
    <t>медицинская сестра (стерилизационной)</t>
  </si>
  <si>
    <t>медицинская сестра -анестезист</t>
  </si>
  <si>
    <t>медицинский дезинфектор</t>
  </si>
  <si>
    <t>медицинский статистик</t>
  </si>
  <si>
    <t xml:space="preserve">медицинская сестра </t>
  </si>
  <si>
    <t>Врач скорой помощи</t>
  </si>
  <si>
    <t>Врач СМП- анестезиолог- реаниматолог</t>
  </si>
  <si>
    <t>Врач СМП-педиатр</t>
  </si>
  <si>
    <t>Врач психиатр</t>
  </si>
  <si>
    <t>Врач-методист</t>
  </si>
  <si>
    <t>Врач отдела экспертизы качества</t>
  </si>
  <si>
    <t>ГАУЗ "Кижингинская ЦРБ"</t>
  </si>
  <si>
    <t>врач-хирург, хирургическое отделение</t>
  </si>
  <si>
    <t>врач-рентгенолог, поликлиника</t>
  </si>
  <si>
    <t>врач-акушер-гинеколог, поликлиника</t>
  </si>
  <si>
    <t>от 35,0 до 70,0</t>
  </si>
  <si>
    <t>от 35,0 до 60,0</t>
  </si>
  <si>
    <t xml:space="preserve">возмещение арендной платы, согласно коллективного договора в размере 3500 рублей. </t>
  </si>
  <si>
    <t>Врач терапевт участковый Поликлиника</t>
  </si>
  <si>
    <t>Врач-невролог Поликлиника</t>
  </si>
  <si>
    <t>Врач-оториноларинголог Поликлиника</t>
  </si>
  <si>
    <t>Врая-эндокринолог Поликлиника</t>
  </si>
  <si>
    <t>Врач-инфекционист инфекционное отделение</t>
  </si>
  <si>
    <t>Врач-кардиолог Поликлиника</t>
  </si>
  <si>
    <t>Врач-терапевт терапевтическое отделение</t>
  </si>
  <si>
    <t>Врач анестезилог-реаниматолог отделение реанимации и интенсивной терапии</t>
  </si>
  <si>
    <t>Врач общей практики Усть-Муйская врачебная амбулатория</t>
  </si>
  <si>
    <t>Врач фтизиатр Поликлиника</t>
  </si>
  <si>
    <t>Врач офтальмолог Поликлиника</t>
  </si>
  <si>
    <t>ГБУЗ "Муйская ЦРБ"</t>
  </si>
  <si>
    <t>от 55,0 до 65,0</t>
  </si>
  <si>
    <t>Оплата проезда к месту работы работнику и членам его семьи, выплата подъемных работнику и членам его семьи, оплата стоимости провоза багажа, предоставление вне очереди места в детском саду</t>
  </si>
  <si>
    <t>Республика Бурятия, Муйский район, пгт Таксимо, Автодорожная ул., д.4 а 83013254335 приемная, 89247519149 - отдел кадров</t>
  </si>
  <si>
    <t>Компенсируется 50% от аренды жилья</t>
  </si>
  <si>
    <t>ГБУЗ "Тарбагатайская ЦРБ"</t>
  </si>
  <si>
    <t>врач-фтизиатр</t>
  </si>
  <si>
    <t>671110 с. Тарбагатай Тарбагатайского района РБ ул. Подгорная, 15 тел: 8 (30146) 56-289, Начальник отдела кадров Петрова Наталья Николаевна</t>
  </si>
  <si>
    <t>врач-психиатр</t>
  </si>
  <si>
    <t>врач-эндокринолог</t>
  </si>
  <si>
    <t>врач-онколог</t>
  </si>
  <si>
    <t>врач-кардиолог</t>
  </si>
  <si>
    <t>врач-эндоскопист</t>
  </si>
  <si>
    <t>врач-инфекционист</t>
  </si>
  <si>
    <t>врач-стоматолог хирург</t>
  </si>
  <si>
    <t>Медицинский статистик</t>
  </si>
  <si>
    <t>ГАУЗ "Республиканская стоматологическая поликлиника"</t>
  </si>
  <si>
    <t>Оплата  за 
северный стаж через 6 месяцев молодым специалистам</t>
  </si>
  <si>
    <t>врач-стоматолог</t>
  </si>
  <si>
    <t>врач-стоматолог-терапевт</t>
  </si>
  <si>
    <t>медицинская сестра</t>
  </si>
  <si>
    <t>гигиеист стоматологический</t>
  </si>
  <si>
    <t>от  50,0 до 80,0</t>
  </si>
  <si>
    <t>Начальник отдела кадров Игнаева Анна Павловна
г.Улан-Удэ ул. Пирогова дом 15А,
 8(3012)41-66-67, 89021689576</t>
  </si>
  <si>
    <t xml:space="preserve">от 25,0 до 50,0 </t>
  </si>
  <si>
    <t>инструктор по лечебной физкультуре</t>
  </si>
  <si>
    <t>Проезд на служебном автобусе утром и вечером</t>
  </si>
  <si>
    <t>ГАУЗ "РКЛРЦ "Центр восточной медицины"</t>
  </si>
  <si>
    <t>не  предоставляется</t>
  </si>
  <si>
    <t>ГБУЗ "Окинская ЦРБ"</t>
  </si>
  <si>
    <t>врач-терапевт</t>
  </si>
  <si>
    <t>аренда</t>
  </si>
  <si>
    <t>1. участие в программе "Земский доктор"                                2. подъемные 50 тыс. руб.                                       3. софинансирование оплаты аренды жилья в размере 50%</t>
  </si>
  <si>
    <t>671030, с.Орлик, ул.Обручева,79, р.т. 8(30150)51306, с.т. 89833350999</t>
  </si>
  <si>
    <t>врач-рентгенолог</t>
  </si>
  <si>
    <t>врач УЗД</t>
  </si>
  <si>
    <t>врач-психиатр-нарколог</t>
  </si>
  <si>
    <t>врач-стоматолог детский</t>
  </si>
  <si>
    <t>медицинский лабораторный техник (фельдшер-лаборант)</t>
  </si>
  <si>
    <t>от 65,0 до 95,0</t>
  </si>
  <si>
    <t>от 32,0 до 47,0</t>
  </si>
  <si>
    <t>от 35,0 до 45,0</t>
  </si>
  <si>
    <t>врач-терапевт участковый</t>
  </si>
  <si>
    <t>акушерка</t>
  </si>
  <si>
    <t>ГБУЗ "Тункинская ЦРБ"</t>
  </si>
  <si>
    <t>от 80,0 до 90,0</t>
  </si>
  <si>
    <t>ГБУЗ "Республиканский врачебно-физкультурный диспансер МЗ РБ"</t>
  </si>
  <si>
    <t>Медицинская сестра отделения спортивной медицины</t>
  </si>
  <si>
    <t>Республика Бурятия, г. Улан-Удэ, ул. Кирова, д.1 8(3012)210135, Калашникова Ольга Георгиевна 89148442778</t>
  </si>
  <si>
    <t>ГАУЗ "Гусиноозерская ЦРБ"</t>
  </si>
  <si>
    <t>Врач-акушер-гинеколог</t>
  </si>
  <si>
    <t xml:space="preserve">аренда </t>
  </si>
  <si>
    <t>г. Гусиноозерск, ул. Новая, 1,  телефон: 8(30145) 42-6-87</t>
  </si>
  <si>
    <t>Врач общей практики (снмейный врач) врачебной амбулатории у. Тохой</t>
  </si>
  <si>
    <t>Врач-оториноларинголог</t>
  </si>
  <si>
    <t>врач-уролог</t>
  </si>
  <si>
    <t>Врач-онколог</t>
  </si>
  <si>
    <t>Врач-травматолог-ортопед</t>
  </si>
  <si>
    <t>от 30,0 до 60,0</t>
  </si>
  <si>
    <t>от 32,0 до 36,0</t>
  </si>
  <si>
    <t>Врач кардиолог (Консультативно-диагностическое отделение №1)</t>
  </si>
  <si>
    <t>Врач-невролог (Консультативно-диагностическое отделение №1)</t>
  </si>
  <si>
    <t>Врач общей семейной практики (терапевтичекое отдление №5)</t>
  </si>
  <si>
    <t>Врач педиатр участковый (педиатрческое отделение №1,2,4)</t>
  </si>
  <si>
    <t>Врач терапевт участковый (терапевтическое отделения №1,2,3,5)</t>
  </si>
  <si>
    <t>Врач-онколог (Консультативно-диагностическое отделение №1)</t>
  </si>
  <si>
    <t>Врач-эндоскопист (специализированое хирургическое отделение)</t>
  </si>
  <si>
    <t>Врач-педиатр (школьное отделение)</t>
  </si>
  <si>
    <t>Врач-педиатр (дошкольное отделение)</t>
  </si>
  <si>
    <t>Врач-физиотерапевт (отделние медицинской реабилитации взрослой поликлиники)</t>
  </si>
  <si>
    <t>Врач травматолог-ортопед (городской травматологический пункт №2)</t>
  </si>
  <si>
    <t>Акушерка (Женская консультация)</t>
  </si>
  <si>
    <t>Медицинская сестра общей семейной практики (терапевтическое отделение №5)</t>
  </si>
  <si>
    <t xml:space="preserve">Медицинская сестра операционной (специализированое хирургическое отделение) </t>
  </si>
  <si>
    <t>Медицинская сестра врача педиатра участкового (педиатричекое отделение №1,2,3,4)</t>
  </si>
  <si>
    <t>Медицинская сестра врача терапевта участкового (терапевтическое отделение №1,2,3,4,5)</t>
  </si>
  <si>
    <t>Медицинская сестра по физиотерапии (отделение медицинско ребилитации взрослой поликлиники)</t>
  </si>
  <si>
    <t>Инструктор ЛФК (отделение медицинской реабилитации взрослой поликлиники)</t>
  </si>
  <si>
    <t>Медицинская сестра (консультативно-диагностическое отделение №1)</t>
  </si>
  <si>
    <t xml:space="preserve">Медицинская сестра перевязочной (специализированое хирургическое отделение) </t>
  </si>
  <si>
    <t>Медицинская сестра врача-эндоскописта (специализированое хирургическое отделение)</t>
  </si>
  <si>
    <t xml:space="preserve">Медицинская сестра врача-колопроктолога (специализированое хирургическое отделение) </t>
  </si>
  <si>
    <t>Медицинская сестра по массажу (отделение медицинской реабилитации взрослой поликлиники)</t>
  </si>
  <si>
    <t>Медицинская сестра (школьное отделение)</t>
  </si>
  <si>
    <t>Медицинская сестра (дошкольное отделение)</t>
  </si>
  <si>
    <r>
      <t>Зарплата,   тыс. руб.</t>
    </r>
    <r>
      <rPr>
        <b/>
        <sz val="11"/>
        <color rgb="FFFF0000"/>
        <rFont val="Times New Roman"/>
        <family val="1"/>
        <charset val="204"/>
      </rPr>
      <t xml:space="preserve"> </t>
    </r>
  </si>
  <si>
    <t xml:space="preserve">Контактные данные сотрудника отдела кадров </t>
  </si>
  <si>
    <t>Зарплата,   тыс. руб.</t>
  </si>
  <si>
    <t>врач-акушер гинеколог</t>
  </si>
  <si>
    <t>врач- уролог</t>
  </si>
  <si>
    <t>ГБУЗ "Городская поликлиника № 1"</t>
  </si>
  <si>
    <t>г.Улан-Удэ,  Проспект победы,6 тел.Отдел кадров 21-66-15</t>
  </si>
  <si>
    <t>Республика Бурятия, Кижингинский район, с.Кижинга, ул. Северная,2, 8(30141)32108</t>
  </si>
  <si>
    <t>ГБУЗ "Петропавловская ЦРБ"</t>
  </si>
  <si>
    <t>аренда, в планах строительство жилья для мед работников</t>
  </si>
  <si>
    <t>детский сад в не очереди</t>
  </si>
  <si>
    <t>врач-хирург</t>
  </si>
  <si>
    <t>фельдшер</t>
  </si>
  <si>
    <t>от 50,0 до 80,0</t>
  </si>
  <si>
    <t>от 30,0 до 40,0</t>
  </si>
  <si>
    <t>Джидинский район с.Петропавловка ул.Ленина д.8 83012379963, 89148441731</t>
  </si>
  <si>
    <t>от 42,0 до 97,0</t>
  </si>
  <si>
    <t>от 44,0 до 97,0</t>
  </si>
  <si>
    <t>от 41,0 до 97,0</t>
  </si>
  <si>
    <t>Тункинский район, с. Кырен, ул. Ленина, 92 Федотова Светлана Ринчиновна, 89085999774</t>
  </si>
  <si>
    <t>ГБУЗ "Хоринская ЦРБ"</t>
  </si>
  <si>
    <t>Врач-педиатр участковый</t>
  </si>
  <si>
    <t>Врач- инфекционист</t>
  </si>
  <si>
    <t>Врач- онколог</t>
  </si>
  <si>
    <t>Врач-психиатр нарколог</t>
  </si>
  <si>
    <t>Фельдшер</t>
  </si>
  <si>
    <t>от 42,0 до 50,0</t>
  </si>
  <si>
    <t>Хоринский район, с. Хоринск, ул. Больничный городок, 1, т. 83014822530</t>
  </si>
  <si>
    <t>врач-акушер-гинеколог</t>
  </si>
  <si>
    <t>врач-анестезиолог-реаниматолог</t>
  </si>
  <si>
    <t>врач-неонатолог</t>
  </si>
  <si>
    <t>врач-эпидемиолог</t>
  </si>
  <si>
    <t>акушер(ка)</t>
  </si>
  <si>
    <t>медицинская сестра-анестезист</t>
  </si>
  <si>
    <t>медицинская сестра палатная (постовая)</t>
  </si>
  <si>
    <t>медицинская сестра операционная</t>
  </si>
  <si>
    <t>г. Улан-Удэ, проспект Строителей, 2, Пурбуева Сэсэг Самбуевна 8(3012) 450-485</t>
  </si>
  <si>
    <t>от 31,7 до 35,7</t>
  </si>
  <si>
    <t>г. Улан-Удэ, ул. Ленина, 29 т. 21-30-58 доб.215</t>
  </si>
  <si>
    <t>ГБУЗ "Курумканская ЦРБ"</t>
  </si>
  <si>
    <t>врач-стоматолог, поликлиника</t>
  </si>
  <si>
    <t>компенсация аренды жилья в первые 3 месяца</t>
  </si>
  <si>
    <t>подъемные в размере 50 тыс. рублей, компенсация проезда к месту отдыха и обратно в период оплачиваемого ежегодного отпуска раз в 2 года по территории РФ</t>
  </si>
  <si>
    <t>Курумканский район, с. Курумкан, ул. Харпухаевой, 30, kurumkan-ok@mail.ru; 8 (30149)41-5-85, 89834569777</t>
  </si>
  <si>
    <t>ГБУЗ "Кабанская ЦРБ"</t>
  </si>
  <si>
    <t>арендуемуе жилье- помощь в поиске</t>
  </si>
  <si>
    <t>выплата 2000000 руб. по программе "Земский врач", 100% компенсация аренды жилья первые три месяца</t>
  </si>
  <si>
    <t>671200 Республика Бурятия, Кабанский район, с. Кабанск, пер. Больничный 4. тел. отдела кадров (830138) 43-3-56,  E-mail: ok.kabanskcrb@mail.ru</t>
  </si>
  <si>
    <t>ведомственное жилье по договору аренды (с. Кабанск)</t>
  </si>
  <si>
    <t>врач-дерматовенеролог, Поликлиника Кабанской районной больницы</t>
  </si>
  <si>
    <t>врач-оториноларинголог, Поликлиника Селенгинской районной больницы</t>
  </si>
  <si>
    <t>врач-дерматовенеролог, Поликлиника Селенгинской районной больницы</t>
  </si>
  <si>
    <t>врач-стоматолог, Поликлиника Байкало-Кударинской участковой больницы</t>
  </si>
  <si>
    <t xml:space="preserve">ведомственное жилье по договору аренды </t>
  </si>
  <si>
    <t>врач-стоматолог, Врачебная амбулатория г. Бабушкин</t>
  </si>
  <si>
    <t>от 45,0 до 91,0</t>
  </si>
  <si>
    <t>ГБУЗ "Баргузинская ЦРБ"</t>
  </si>
  <si>
    <t>Заместитель главного врача по поликлинической работе, врач-специалист</t>
  </si>
  <si>
    <t>с.Баргузин, ул. Партизанская 87; 41-0-84, 83013141084</t>
  </si>
  <si>
    <t>Заместитель главного врача по клинико-экспертной работе, врач-специалист</t>
  </si>
  <si>
    <t>Заместитель главного врача по медицинской части, врач специалист</t>
  </si>
  <si>
    <t>Врач-оториноларинголог поликлиники</t>
  </si>
  <si>
    <t>Врач инфекционист поликлиники</t>
  </si>
  <si>
    <t>Врач-онколог поликлиники</t>
  </si>
  <si>
    <t>Врач-эндокринолог поликлиники</t>
  </si>
  <si>
    <t>Врач функциональной диагностики поликлиники</t>
  </si>
  <si>
    <t>Врач-эндоскопист поликлиники</t>
  </si>
  <si>
    <t>Врач-эпидемиолог поликлиники</t>
  </si>
  <si>
    <t>Врач-терапевт дневного стационара поликлиники</t>
  </si>
  <si>
    <t>Врач-рентгенолог рентгенологического кабинета</t>
  </si>
  <si>
    <t>Врач-физиотерапевт физиокабинета ЦРБ</t>
  </si>
  <si>
    <t>Врач-педиатр детского отделения ЦРБ</t>
  </si>
  <si>
    <t>Врач-инфекционист поликлиники</t>
  </si>
  <si>
    <t>Врач-трансфузиолог</t>
  </si>
  <si>
    <t>Врач-патологоанатом</t>
  </si>
  <si>
    <t>Врач-педиатр участковый Улюнской ВА</t>
  </si>
  <si>
    <t>Врач-педиатр участковый Баянгольской ВА</t>
  </si>
  <si>
    <t>Врач-хирург стационара Усть-Баргузинской участковой больницы</t>
  </si>
  <si>
    <t>Врач-акушер-гинеколог стационара Усть-Баргузинской участковой больницы</t>
  </si>
  <si>
    <t>Врач-терапевт стационара Усть-Баргузинской участковой больницы</t>
  </si>
  <si>
    <t>Врач-хирург поликлиники пгт.Усть-Баргузин</t>
  </si>
  <si>
    <t>Врач-акушер-гинеколог поликлиники пгт.Усть-Баргузин</t>
  </si>
  <si>
    <t>Врач-стоматолог поликлиники пгт.Усть-Баргузин</t>
  </si>
  <si>
    <t>Врач дневного стационара поликлиники пгт.Усть-Баргузин</t>
  </si>
  <si>
    <t>Врач-рентгенолог рентгенологического кабинета Усть-Баргузинской участковой больницы</t>
  </si>
  <si>
    <t>Врач психиатр поликлиники с.Баргузин</t>
  </si>
  <si>
    <t>Врач нарколог поликлиники с.Баргузин</t>
  </si>
  <si>
    <t>Врач ультразвуковой диагностики поликлиники поликлиники пгт. Усть-Баргузин</t>
  </si>
  <si>
    <t>компенсация аренды жилья</t>
  </si>
  <si>
    <t>от 45,0 до 60,0</t>
  </si>
  <si>
    <t>от 50,0 до 60,0</t>
  </si>
  <si>
    <t>от 25,0 (непол.раб. день)</t>
  </si>
  <si>
    <t>от 60,0 до 70,0</t>
  </si>
  <si>
    <t>от 25,0 (неполн.раб.день)</t>
  </si>
  <si>
    <t>от 60,0 до 80,0</t>
  </si>
  <si>
    <t>от 25,0 (непол. раб. день)</t>
  </si>
  <si>
    <t>от 35,0 до 45,0 (неполное раб.время)</t>
  </si>
  <si>
    <t>Оплата провоза багажа, компенсация коммунальных услуг, компенсация расходов на оплату стоимости проезда и провоза багажа к месту использования отпуска и обратно 1 раз в 2 года</t>
  </si>
  <si>
    <t>от 25,0 (неполн. раб.день)</t>
  </si>
  <si>
    <t>Врач-терапевт, зав. терапевтическим отделением  ЦРБ</t>
  </si>
  <si>
    <t>Врач-хирург, зав. хирургическим отделением ЦРБ</t>
  </si>
  <si>
    <t>ГБУЗ «Республиканский противотуберкулезный диспансер им. Г.Д. Дугаровой»</t>
  </si>
  <si>
    <t>врач-невролог</t>
  </si>
  <si>
    <t>врач клинической лабораторной диагностики</t>
  </si>
  <si>
    <t>врач-нефролог</t>
  </si>
  <si>
    <t>врач-офтальмолог</t>
  </si>
  <si>
    <t>врач-статистик</t>
  </si>
  <si>
    <t>врач ультразвуковой диагностики</t>
  </si>
  <si>
    <t>клинический фармаколог</t>
  </si>
  <si>
    <t>помощник врача-эпидемиолога</t>
  </si>
  <si>
    <t>медицинская сестра диетическая</t>
  </si>
  <si>
    <t>медицинская сестра палатная</t>
  </si>
  <si>
    <t>руководитель кадровой службы Бохач Елена Владимировна, 670004, Республика Бурятия, г. Улан-Удэ, ул. Батожабая, 10, тел 83012-267004,</t>
  </si>
  <si>
    <t xml:space="preserve">руководитель кадровой службы Бохач Елена Владимировна, 670004, Республика Бурятия, г. Улан-Удэ, ул. Батожабая, 10, тел 83012-267004, </t>
  </si>
  <si>
    <t>ГБУЗ "Республиканская киническая инфекционная больница"</t>
  </si>
  <si>
    <t>возможна компенсация расходов на аренду жилья до 50 %</t>
  </si>
  <si>
    <t>670013, г. Улан-Удэ, ул. Пирогова, д 9а, тел. 8(3012) 41-66-93                                                        эл. адрес ok@rkib03.ru</t>
  </si>
  <si>
    <t>врач-приемного отделения</t>
  </si>
  <si>
    <t xml:space="preserve">оплата аренды жилья </t>
  </si>
  <si>
    <t>670013, г. Улан-Удэ, ул. Пирогова, д 9а, тел. 8(3012) 41-66-93                                                       эл. адрес ok@rkib03.ru</t>
  </si>
  <si>
    <t>лаборант микробиологической лаборатории</t>
  </si>
  <si>
    <t>от 25,8 до 50,0</t>
  </si>
  <si>
    <t>Врач - судебно-медицинский эксперт</t>
  </si>
  <si>
    <t>Частичная оплата аренды жилья</t>
  </si>
  <si>
    <t xml:space="preserve">Оплата проезда к месту отпуска </t>
  </si>
  <si>
    <t>Бурдуковская Н.Ю. т. 8(3012) 43-56-85</t>
  </si>
  <si>
    <t>Лаборант</t>
  </si>
  <si>
    <t>от 50,0 до 100,0</t>
  </si>
  <si>
    <t>ГБУЗ "Республиканское бюро  СМЭ"</t>
  </si>
  <si>
    <t>ГАУЗ "Стоматологическая поликлиника №1"</t>
  </si>
  <si>
    <t xml:space="preserve">ГАУЗ "Городской перинатальный центр" </t>
  </si>
  <si>
    <t>от 48,0 до 55,0</t>
  </si>
  <si>
    <t xml:space="preserve">Врач-акушер гинеколог поликлиники </t>
  </si>
  <si>
    <t>Аренда</t>
  </si>
  <si>
    <t>Подъемные в размере оклада при первичном трудоустройстве, первоочередное предоставление места в детском саду для ребенка</t>
  </si>
  <si>
    <t>671340 республика Бурятия, Мухоршибирский район, с. Мухоршибирь, ул. Школьная , д.7 А. тел 83014321210</t>
  </si>
  <si>
    <t xml:space="preserve">от 30,8 до 38,8 </t>
  </si>
  <si>
    <t>ГБУЗ "Бичурская ЦРБ"</t>
  </si>
  <si>
    <t xml:space="preserve">50% оплаты от стоимости аренды жилья за счет организации (врачам, участвующим в программе "Земский доктор") </t>
  </si>
  <si>
    <t>Республика Бурятия, Бичурский район, с. Бичура, ул. Советская, 38  тел: 8(30133)41224</t>
  </si>
  <si>
    <t>Врач-терапевт-участковый</t>
  </si>
  <si>
    <t>Врач-хирург хирургического отделения</t>
  </si>
  <si>
    <t>Врач-эндокринолог</t>
  </si>
  <si>
    <t>Врач-терапевт терапевтического отделения</t>
  </si>
  <si>
    <t>Врач-психиатр-нарколог</t>
  </si>
  <si>
    <t>Врач-невролог</t>
  </si>
  <si>
    <t>Врач-педиатр-участковый</t>
  </si>
  <si>
    <t>Фармацевт</t>
  </si>
  <si>
    <t>от 40,0 до 60,0</t>
  </si>
  <si>
    <t xml:space="preserve">ГБУЗ "Мухоршибирская ЦРБ" </t>
  </si>
  <si>
    <t>ГБУЗ "Баунтовская ЦРБ"</t>
  </si>
  <si>
    <t xml:space="preserve"> Республика Бурятия, Баунтовский район, село Багдарин, ул. Ленина, д. 127; И.о. главного врача - Макаренко Виктория Валерьевна, +79247562101, 83012379910 (доб.202); Начальник отдела кадров - Морокова Евгения Александровна, +79243942161, 83012379910 (доб.206)</t>
  </si>
  <si>
    <t>Врач-инфекционист</t>
  </si>
  <si>
    <t>Фельдшер скорой медицинской помощи</t>
  </si>
  <si>
    <t xml:space="preserve"> Предоставляется жилье по договору социального найма</t>
  </si>
  <si>
    <t xml:space="preserve"> 1. Гарантии и компенсации расходов, связанные с переездом к месту работы в приравненные к районам Крайнего Севера;
2. Выплата подъёмного пособия.
3. Компенсация расходов на оплату стоимости проезда и провоза багажа к месту использования отпуска и обратно 1 раз в 2 года.
4. Дополнительные дни отпуска за работу в местности, приравненной к районам Крайнего Севера.</t>
  </si>
  <si>
    <t>софинансирование аренды жилья молодым специалистам</t>
  </si>
  <si>
    <t>Компенсация расходов на аренду жилого помещения,  50% от суммы аренды жилья;  единовременные стимулирующие выплаты при трудоустройстве  молодым специалистам, окончившим ВУЗ в текущем году, подъемное пособие  наиболее дефицитным специальностям врачей; предоставление в первочередном порядке мест детям медицинских работников в дошкольных образовательных организациях в приоритетном порядке.</t>
  </si>
  <si>
    <t>г. Улан-Удэ, ул. Тобольская, 155 тел.8(3012)37-46-78</t>
  </si>
  <si>
    <t>Врач-терапевт участковый</t>
  </si>
  <si>
    <t xml:space="preserve">Врач-педиатр участковый </t>
  </si>
  <si>
    <t>Врач-терапевт</t>
  </si>
  <si>
    <t xml:space="preserve">Врач-педиатр  </t>
  </si>
  <si>
    <t>Врач-оториноларинголог (детское отделение)</t>
  </si>
  <si>
    <t xml:space="preserve">Врач-офтальмолог </t>
  </si>
  <si>
    <t xml:space="preserve">Врач-уролог </t>
  </si>
  <si>
    <t>Врач-рентгенолог</t>
  </si>
  <si>
    <t>Врач-профпатолог</t>
  </si>
  <si>
    <t>Врач-травматолог-ортопед (детское отделение)</t>
  </si>
  <si>
    <t>Врач-физиотерапевт</t>
  </si>
  <si>
    <t>Врач-эпидемиолог</t>
  </si>
  <si>
    <t>Врач-статистик</t>
  </si>
  <si>
    <t>Акушерка</t>
  </si>
  <si>
    <t xml:space="preserve">не предоставляется </t>
  </si>
  <si>
    <t>Единовременные стимулирующие выплаты при трудоустройстве  молодым специалистам, окончившим колледж в текущем году; предоставление в первочередном порядке мест детям медицинских работников в дошкольных образовательных организациях в приоритетном порядке.</t>
  </si>
  <si>
    <t>Медицинская сестра участковая (педиатрия)</t>
  </si>
  <si>
    <t>Медицинская сестра участковая (терапия)</t>
  </si>
  <si>
    <t xml:space="preserve">Медицинская сестра </t>
  </si>
  <si>
    <t>медсестра процедурной</t>
  </si>
  <si>
    <t>Медицинская сестра в образовательных учреждениях</t>
  </si>
  <si>
    <t xml:space="preserve">Рентгенолаборант </t>
  </si>
  <si>
    <t xml:space="preserve">Фельдшер </t>
  </si>
  <si>
    <t>от 46,0 до 60,0</t>
  </si>
  <si>
    <t>от 47,0 до 60,0</t>
  </si>
  <si>
    <t>от 39,0 до 55,0</t>
  </si>
  <si>
    <t>от 43,0 до 60,0</t>
  </si>
  <si>
    <t>от 51,0 до 60,0</t>
  </si>
  <si>
    <t>от 49,0 до 60,0</t>
  </si>
  <si>
    <t>от 40,0 до 55,0</t>
  </si>
  <si>
    <t>от 23,0 до 29,0</t>
  </si>
  <si>
    <t>от 25,0 до 33,0</t>
  </si>
  <si>
    <t>от 29,0 до 36,0</t>
  </si>
  <si>
    <t>ГБУЗ "Закаменская ЦРБ"</t>
  </si>
  <si>
    <t>671950, Республика Бурятия, г.Закаменск, ул.Больничная, 6     Email :                         zakamnaok@mail.ru 8(30137)4-38-72, 89509302211</t>
  </si>
  <si>
    <t>врач приемного покоя</t>
  </si>
  <si>
    <t>врач-стоматолог-хирург</t>
  </si>
  <si>
    <t>врач-дерматовенеролог</t>
  </si>
  <si>
    <t>1. циклы по ПК и ПП                         2. реализуется спецпроект МЗ РБ "Мой учитель, мой наставник"                          3. Участие в программе "Земский доктор                     4. приоритетность в получении мест в детских садах и школах  5. различные меры поддержки от профсоюза                         6. выплата стимулирующих выплат ежемесячно</t>
  </si>
  <si>
    <t>от 44,5 до 55,0</t>
  </si>
  <si>
    <t>от 33,6 до 40,0</t>
  </si>
  <si>
    <t>от 36,3 до 45,0</t>
  </si>
  <si>
    <t>от 33,7 до 40,0</t>
  </si>
  <si>
    <t>от 34,0 до 40,0</t>
  </si>
  <si>
    <t>от 35,3 до 45,0</t>
  </si>
  <si>
    <t>ГБУЗ "Республиканский психоневрологический диспансер"</t>
  </si>
  <si>
    <t>670004, г. Улан-Удэ, ул. Рабочая, 1А. тел. 37-20-66, 37-18-11 доб. 103</t>
  </si>
  <si>
    <t>врач-приемного отделения - врач-психиатр</t>
  </si>
  <si>
    <t>врач-психиатр детский</t>
  </si>
  <si>
    <t>врач-физиотерапевт</t>
  </si>
  <si>
    <t>врач - судебно-психиатрический эксперт</t>
  </si>
  <si>
    <t>врач-психиатр, филиал ГБУЗ "РПНД" в с. Новая Брянь</t>
  </si>
  <si>
    <t>врач приемного отделения - врач-психиатр, филиал ГБУЗ "РПНД" в с. Новая Брянь</t>
  </si>
  <si>
    <t>медицинская сестра диетическая, филиал ГБУЗ "РПНД" в с. Новая Брянь</t>
  </si>
  <si>
    <t>от 32,4 до 74,2</t>
  </si>
  <si>
    <t>от 32,5 до 51,4</t>
  </si>
  <si>
    <t>от 28,8 до 38,1</t>
  </si>
  <si>
    <t>от 28,8 до 35,2</t>
  </si>
  <si>
    <t>от 28,8 до 30,6</t>
  </si>
  <si>
    <t>ГБУЗ "Центр общественного здоровья и медицинской профилактики РБ им. В.Р. Бояновой"</t>
  </si>
  <si>
    <t xml:space="preserve">Врач по медицинской профилактике </t>
  </si>
  <si>
    <t>г.Улан-Удэ, ул.Цивилева, 2 Тел.: 371-500 (доб.172)</t>
  </si>
  <si>
    <t>Гигиенист стоматологический</t>
  </si>
  <si>
    <t>ГБУЗ "ТЦМК" РБ</t>
  </si>
  <si>
    <t>Врач-анестезиолог-реаниматолог авиамедицинской выездной бригады скорой медицинской помощи отделения экстренной консультативной скорой медицинкой помощи</t>
  </si>
  <si>
    <t>Врач-анестезиолог-реаниматолог бригады экстренного реагирования (выездной экстренной консультативной бригады скорой медицинской помощи) отделения  скорой медицинкой помощи</t>
  </si>
  <si>
    <t>Заведующий оперативно-диспетчерским отделом - врач-методист</t>
  </si>
  <si>
    <t>Оперативный дежурный врач - врач-методист оперативно-диспетчерского отдела</t>
  </si>
  <si>
    <t xml:space="preserve">г.Улан-Удэ, ул.Красноармейская, д.20А,Тел.: 8 3012 44-07-39 </t>
  </si>
  <si>
    <t xml:space="preserve">от 28,8 до 34,6  </t>
  </si>
  <si>
    <t xml:space="preserve">г.Улан-Удэ, ул.Красноармейская, д.20А, Тел.: 8 3012 44-07-39    </t>
  </si>
  <si>
    <t xml:space="preserve"> от 47,1 до 62,3  </t>
  </si>
  <si>
    <t xml:space="preserve">от 47,1 до 62,3 </t>
  </si>
  <si>
    <t xml:space="preserve">от 53,8 до 64,6 </t>
  </si>
  <si>
    <t xml:space="preserve">от 45,6 до 50,8 </t>
  </si>
  <si>
    <t>ГБУЗ "Прибайкальская ЦРБ"</t>
  </si>
  <si>
    <t>671260, Республика Бурятия, Прибайкальский район, село Турунтаево, улица Комарова дом 1, тел. 8(30144) 51-4-67, 41-7-17</t>
  </si>
  <si>
    <t>Выплата подъемных молодым специалистам, предоставление внеочереди мест в ДДУ, провоз багажа к месту работы, наим жилья 50%*50% в течении 3х месяцев (работодатель+работник)</t>
  </si>
  <si>
    <t>Заместитель главного врача по лечебной части</t>
  </si>
  <si>
    <t>Врач-терапевт участковый врачебной амбулатории с.Старое-Татаурово</t>
  </si>
  <si>
    <t>Врач-онколог ЦРБ с.Турунтаево</t>
  </si>
  <si>
    <t>Врач-терапевт участковый ЦРБ с.Турунтаево</t>
  </si>
  <si>
    <t xml:space="preserve">Врач-терапевт терапевтического отделения ЦРБ с.Турунтаево </t>
  </si>
  <si>
    <t>Врач-анестезиолог-реаниматолог ПРИТ ЦРБ с.Турунтаево</t>
  </si>
  <si>
    <t>Врач-кардиолог с.Турунтаево</t>
  </si>
  <si>
    <t xml:space="preserve"> от 35,0 до 70,0</t>
  </si>
  <si>
    <t>Зам. главного врача по амбулаторно-поликлинической службе</t>
  </si>
  <si>
    <t>Зам. главного врача по клинико-экспертной работе</t>
  </si>
  <si>
    <t>ГБУЗ "Городская поликлиника №3"</t>
  </si>
  <si>
    <t>ГАУЗ Республиканская клиническая больница им.Н.А.Семашко</t>
  </si>
  <si>
    <t>врач приемного отделения</t>
  </si>
  <si>
    <t>Специалист по управлению персоналом
ул. Павлова, 12
43-60-82
43-29-96</t>
  </si>
  <si>
    <t>врач-анестезиолог-реаниматолог - Отделение анестезиологии и реанимации №3, отделение реанимации и интенсивной терапии №4, отделение реанимации и интенсивной терапии №3</t>
  </si>
  <si>
    <t>врач-нефролог РЦАД, Нефрологическое отделение</t>
  </si>
  <si>
    <t>Врач-кардиолог Кардиологическое отделение №1 (отделение неотложной кардиологии), Республиканский кардиологический диспансер</t>
  </si>
  <si>
    <t>Врач по лечебной физкультуре Отделение ранней медицинской реабилитации, Амбулаторное отделение медицинской реабилитации взрослых</t>
  </si>
  <si>
    <t>Врач-рентгенолог Отделение лучевой диагностики</t>
  </si>
  <si>
    <t>Врач-физиотерапевт Отделение ранней медицинской реабилитации</t>
  </si>
  <si>
    <t>врач функциональной диагностики Отделение функциональной диагностики</t>
  </si>
  <si>
    <t>Заведующий отделом - врач-эпидемиолог</t>
  </si>
  <si>
    <t xml:space="preserve"> врач-эпидемиолог</t>
  </si>
  <si>
    <t>Врач-стоматолог- хирург</t>
  </si>
  <si>
    <t xml:space="preserve">медицинская сестра палатная </t>
  </si>
  <si>
    <t>фельдшер-лаборант клинико-диагностическая лаборатория</t>
  </si>
  <si>
    <t>медицинская сестра функциональной диагностики</t>
  </si>
  <si>
    <t>Операционная медсестра  Операционный блок</t>
  </si>
  <si>
    <t>Инструктор по лечебной физкультуре</t>
  </si>
  <si>
    <t>Медсестра по массажу</t>
  </si>
  <si>
    <t>Медицинский статистик ОМО</t>
  </si>
  <si>
    <t>Помощник врача-эпидемиолога</t>
  </si>
  <si>
    <t>Инструктор-методист по лечебной физкультуре</t>
  </si>
  <si>
    <t>от 47,9 до 50,0</t>
  </si>
  <si>
    <t xml:space="preserve">от 54,2 до 57,0 </t>
  </si>
  <si>
    <t>от 46,1 до 50,0</t>
  </si>
  <si>
    <t>от 44,3 до 49,0</t>
  </si>
  <si>
    <t>от 57,9 до 63,0</t>
  </si>
  <si>
    <t>от 49,9 до 55,0</t>
  </si>
  <si>
    <t>от 33,3 до 35,0</t>
  </si>
  <si>
    <t>от 31,7 до 34,0</t>
  </si>
  <si>
    <t>от 32,1 до 34,0</t>
  </si>
  <si>
    <t>от 30,5 до 33,0</t>
  </si>
  <si>
    <t>от 29,1 до 35,0</t>
  </si>
  <si>
    <t>от 31,1 до 34,0</t>
  </si>
  <si>
    <t>от 35,7 до 48,0</t>
  </si>
  <si>
    <t>ГБУЗ "Городская больница № 5"</t>
  </si>
  <si>
    <t>заведующий отделением - врач специалист отделения медицинской профилактики</t>
  </si>
  <si>
    <t>врач общей практики (семейный доктор) врачебной амбулатории 148 квартал</t>
  </si>
  <si>
    <t>врач-терапевт участковый врачебной амбулатории п. Звездный</t>
  </si>
  <si>
    <t>врач-педиатр участковый врачебной амбулатории п. Сосновый Бор</t>
  </si>
  <si>
    <t>врач-педиатр участковый детской поликлиники</t>
  </si>
  <si>
    <t>врач-офтальмолог консультативно - диагностического отделения</t>
  </si>
  <si>
    <t>врач-офтальмолог кабинета охраны зрения</t>
  </si>
  <si>
    <t>врач-акушер гинеколог женской консультации</t>
  </si>
  <si>
    <t>врач-ультразвуковой диагностики</t>
  </si>
  <si>
    <t>фельдшер поликлиники</t>
  </si>
  <si>
    <t>670013, Республика Бурятия, г. Улан-Удэ, ул. Гармаева, 9       начальник отдела адров Добрынина Туяна Валерьевна, 89146366156</t>
  </si>
  <si>
    <t>медицинская сестра участковая врачебной амбулатории п. Звездный</t>
  </si>
  <si>
    <t>медицинская сестра участковая детской поликлиники</t>
  </si>
  <si>
    <t>медицинская сестра отделения организации медицинской помощи детям в образовательных организациях</t>
  </si>
  <si>
    <t>медицинская сестра участковая терапевтического отделения</t>
  </si>
  <si>
    <t>медицинская сестра по физиотерапии</t>
  </si>
  <si>
    <t xml:space="preserve">медицинская сестра по массажу </t>
  </si>
  <si>
    <t>медицинская сестра консультативно - диагностического отделения</t>
  </si>
  <si>
    <t xml:space="preserve">от 23,0 до 35,0 </t>
  </si>
  <si>
    <t>ГБУЗ "Городская больница №4"</t>
  </si>
  <si>
    <t>врач-терапевт терапевтическое отделение</t>
  </si>
  <si>
    <t>670009, г. Улан-Удэ,                         ул. Комарова,12 (отдел кадров)   тел. 55-84-64 доб.3</t>
  </si>
  <si>
    <t>врач-статистик организационно-методический отдел</t>
  </si>
  <si>
    <t>врач-офтальмолог отделение специализированной помощи</t>
  </si>
  <si>
    <t xml:space="preserve">врач психотерапевт отделение медико-социальной помощи подросткам </t>
  </si>
  <si>
    <t>врач-невролог неврологическое оделение</t>
  </si>
  <si>
    <t>врач-невролог отделение специализированной помощи</t>
  </si>
  <si>
    <t>врач-кардиолог кардиологическое отделение</t>
  </si>
  <si>
    <t>врач клинической лабораторной диагнстики клинико-диагностическая лаборатория</t>
  </si>
  <si>
    <t xml:space="preserve">врач функциональной диагностики отделение функциональной и ультразвуковой диагностики </t>
  </si>
  <si>
    <t>врач-гериатр отделение специализированной помощи на 0,5 ставки</t>
  </si>
  <si>
    <t>врач приемного отделения приемное отделение</t>
  </si>
  <si>
    <t>врач-терапевт участковый терапевтическое отделение №1 и 2</t>
  </si>
  <si>
    <t>врач физиотерапевт отделение восстановительного лечения</t>
  </si>
  <si>
    <t>старшая медицинская сестра терапевтическое отделение №1 (участковая служба)</t>
  </si>
  <si>
    <t>Соплатеж аренды жилья. (дефицитные специальности).</t>
  </si>
  <si>
    <t>670009, г. Улан-Удэ,                                     ул. Комарова,12 (отдел кадров)   тел. 55-84-64, доб.3</t>
  </si>
  <si>
    <t>медицинская сестра участковая терапевтическое отделение №1</t>
  </si>
  <si>
    <t>медицинская сестра участковая терапевтическое отделение №2</t>
  </si>
  <si>
    <t>медицинский лабораторный техник клинико-диагностическая лаборатория</t>
  </si>
  <si>
    <t>медицинская сестра отделение специализированной помощи  (поликлиника)</t>
  </si>
  <si>
    <t>медицинская сестра хирургическое отделение с дневным стационаром (поликлиника)</t>
  </si>
  <si>
    <t xml:space="preserve">медицинская сестра отделение организации медицинской помощи детям  в образовательных учреждениях                                                                   </t>
  </si>
  <si>
    <t xml:space="preserve">медицинская сестра палатная (постовая) терапевтическое отделение </t>
  </si>
  <si>
    <t xml:space="preserve">медицинская сестра палатная (постовая) неврологическое отделение </t>
  </si>
  <si>
    <t>медицинская сестра палатная (постовая) колопроктологическое отделение</t>
  </si>
  <si>
    <t>Операционная медицинская сестра колопроктологическое отделение</t>
  </si>
  <si>
    <t>медицинская сестра по массажу отделение восстановительного лечения</t>
  </si>
  <si>
    <t>акушерка женская консультация (дневной стационар)</t>
  </si>
  <si>
    <t xml:space="preserve">фельдшер отделение организации медицинской помощи детям  в образовательных учреждениях                             </t>
  </si>
  <si>
    <t>медицинский статистик организационно-методический отдел</t>
  </si>
  <si>
    <t>медицинская сестра диетическая пищеблок</t>
  </si>
  <si>
    <t>инструктор ЛФК отделение восстановительного лечения</t>
  </si>
  <si>
    <t>ГАУЗ "Иволгинская ЦРБ"</t>
  </si>
  <si>
    <t>Начальник отдела кадров Дашиева Л.З.
РБ, Иволгинский район, с. Иволгинск, ул. Октябрьская. 3, каб. 204, тел: 89516330240</t>
  </si>
  <si>
    <t>ГАУЗ "Городская поликлиника № 6"</t>
  </si>
  <si>
    <t>Врач-терапевт участковый Терапевтического отделения</t>
  </si>
  <si>
    <t>г. Улан-Удэ, ул. Цивилева, д.9. (каб 206, 207), тел. 55-20-79</t>
  </si>
  <si>
    <t xml:space="preserve">50,0 тыс. руб. молодому специалисту, оплата за негосударственные (частные) детские сады 50% </t>
  </si>
  <si>
    <t>Врач-терапевт участковый Отделения №1</t>
  </si>
  <si>
    <t>Врач-терапевт участковый Отделения №3</t>
  </si>
  <si>
    <t>Врач-терапевт участковый Отделения №4</t>
  </si>
  <si>
    <t xml:space="preserve">Врач-педиатр участковый Врачебной амбулатории </t>
  </si>
  <si>
    <t>Врач-педиатр участковый Врачебной амбулатории п. Зеленхоз</t>
  </si>
  <si>
    <t>Врач-педиатр участковый Детской поликлиники</t>
  </si>
  <si>
    <t>Врач-акушер-гинеколог Женской консультации</t>
  </si>
  <si>
    <t>Врач клинической лабораторной диагностики Клинико-диагностической лаборатории</t>
  </si>
  <si>
    <t>Врач-травматолог-ортопед Консультативно-диагностического отделения детской поликлиники</t>
  </si>
  <si>
    <t>Врач-травматолог-ортопед Отделения специализированной амбулаторной помощи взрослому населению</t>
  </si>
  <si>
    <t>Врач функциональной диагностики Отделения функциональной диагностики</t>
  </si>
  <si>
    <t>Врач-офтальмолог Офтальмологического консультативно-диагностического отделения</t>
  </si>
  <si>
    <t>Врач-гериатр Врачебной амбулатории</t>
  </si>
  <si>
    <t>Врач-оториноларинголог Отделения специализированной амбулаторной помощи взрослому населению</t>
  </si>
  <si>
    <t>Врач-терапевт Отделения восстановительной медицины</t>
  </si>
  <si>
    <t>Врач-терапевт Терапевтического отделения</t>
  </si>
  <si>
    <t>Врач-педиатр Детской поликлиники</t>
  </si>
  <si>
    <t>Врач-педиатр Отделения организации медицинской помощи несовершеннолетним в образовательных организациях</t>
  </si>
  <si>
    <t>Врач психиатр детский Отделения организации медицинской помощи несовершеннолетним в образовательных организациях</t>
  </si>
  <si>
    <t>г. Улан-Удэ, ул. Цивилева, д.9. (каб 206, 207), тел. 55-20-100</t>
  </si>
  <si>
    <t>Медицинская сестра участковая Врачебной амбулатории</t>
  </si>
  <si>
    <t xml:space="preserve">25,0 тыс. руб. молодому специалисту, оплата за негосударственные (частные) детские сады 50% </t>
  </si>
  <si>
    <t>Медицинская сестра участковая Отделения № 1</t>
  </si>
  <si>
    <t>Медицинская сестра участковая Отделения № 3</t>
  </si>
  <si>
    <t>Медицинская сестра участковая Детской поликлиники (сестринское дело в педиатрии)</t>
  </si>
  <si>
    <t>Медицинская сестра участковая Отделения детской поликлиники (сестринское дело в педиатрии)</t>
  </si>
  <si>
    <t>Медицинская сестра Консультативно-диагностического отделения детской поликлиники (сестринское дело в педиатрии)</t>
  </si>
  <si>
    <t>Медицинская сестра Отделения организации медицинской помощи несовершеннолетним в образовательных организациях (сестринское дело в педиатрии)</t>
  </si>
  <si>
    <t>Медицинская сестра Врачебной амбулатории</t>
  </si>
  <si>
    <t>Медицинская сестра Отделения медицинских осмотров</t>
  </si>
  <si>
    <t>Медицинская сестра Отделения специализированной амбулаторной помощи взрослому населению</t>
  </si>
  <si>
    <t>Медицинская сестра процедурной Терапевтического отделения</t>
  </si>
  <si>
    <t>Медицинская сестра процедурной Отделения № 1</t>
  </si>
  <si>
    <t>Акушерка Женской консультации</t>
  </si>
  <si>
    <t>Акушерка Консультативно-диагностического отделения детской поликлиники</t>
  </si>
  <si>
    <t>Медицинский лабораторный техник (фельдшер-лаборант) Клинико-диагностической лаборатории</t>
  </si>
  <si>
    <t>Медицинская сестра по массажу Детской поликлиники</t>
  </si>
  <si>
    <t>Медицинская сестра по физиотерапии Консультативно-диагностического отделения детской поликлиники</t>
  </si>
  <si>
    <t>Медицинская сестра по физиотерапии Отделения специализированной амбулаторной помощи взрослому населению</t>
  </si>
  <si>
    <t>Фельдшер Отделения организации медицинской помощи несовершеннолетним в образовательных организациях</t>
  </si>
  <si>
    <t>Компенсация за найм жилья до 5000 рублей ежемесячно</t>
  </si>
  <si>
    <t>8(3012)372640 доб.1</t>
  </si>
  <si>
    <t xml:space="preserve">подъемные в виде единоразовой выплаты (без медицинского стажа) </t>
  </si>
  <si>
    <t>медицинская сестра процедурная</t>
  </si>
  <si>
    <t>врач клинический фармаколог</t>
  </si>
  <si>
    <t>врач-радиолог</t>
  </si>
  <si>
    <t>ГАУЗ "Республиканский наркологический диспансер"</t>
  </si>
  <si>
    <t>Врач психиатр-нарколог</t>
  </si>
  <si>
    <t>Не предоставляется</t>
  </si>
  <si>
    <t>Впервые трудоустроенные после получения специальности получают "подъемные" в размере 2 МРОТ (региональных) согласно Положения "О молодых специалистах"</t>
  </si>
  <si>
    <t xml:space="preserve"> г.Улан-Удэ,   ул. Краснофлотская,44. Тел: 89836310630, 42-41-11</t>
  </si>
  <si>
    <t>г.Улан-Удэ,   ул. Краснофлотская,44. Тел: 89836310630, 42-41-11</t>
  </si>
  <si>
    <t xml:space="preserve"> Врач-терапевт участковый. Поликлиника </t>
  </si>
  <si>
    <t xml:space="preserve">врач-хирург. Поликлиника </t>
  </si>
  <si>
    <t>врач по спортивной медицине. Поликлиника</t>
  </si>
  <si>
    <t xml:space="preserve">врач-невролог. Поликлиника </t>
  </si>
  <si>
    <t xml:space="preserve">врач-дерматовенеролог. Поликлиника </t>
  </si>
  <si>
    <t xml:space="preserve">врач-психиатр. Поликлиника </t>
  </si>
  <si>
    <t xml:space="preserve">врач- профпатолог. Поликлиника </t>
  </si>
  <si>
    <t>врач-акушер -гинеколог. Женская консультация</t>
  </si>
  <si>
    <t>врач-педиатр. Заведующий детской поликлиникой</t>
  </si>
  <si>
    <t>врач-педиатр учатковый. Детская поликлиника</t>
  </si>
  <si>
    <t>врач-клинической лабораторной диагностики.Лаборатория КДЛ</t>
  </si>
  <si>
    <t>врач-терапевт. Терапевтическое отделение</t>
  </si>
  <si>
    <t>врач-хирург. Хирургическое отделение</t>
  </si>
  <si>
    <t>врач-анестезиолог-реаниматолог. Хирургическое отделение</t>
  </si>
  <si>
    <t>врач акушер-гинеколог заведующий. Акушерско-гинекологическое отделение</t>
  </si>
  <si>
    <t>врач-неонатолг. Педиатрическое отделение</t>
  </si>
  <si>
    <t>врач-патологоанатом. Патологоанатомическое отделение</t>
  </si>
  <si>
    <t>врач приемного отделения. Приемное отделение</t>
  </si>
  <si>
    <t>врач-педиатр.участковая больница</t>
  </si>
  <si>
    <t xml:space="preserve">медицинский психолог. Женская консультация </t>
  </si>
  <si>
    <t>Прибывшим специалистам, врачам, арендуется жилье -  из расчета 50% от съема жилья, но не более 5000 (пяти) тысяч рублей в месяц; выплачивается  единовременное пособие в размере 15 тыс.руб. врачам, за счет средств учреждения</t>
  </si>
  <si>
    <t xml:space="preserve"> Заведующий отделом клинико-экспертной работы </t>
  </si>
  <si>
    <t>от 43,9 до 50,0</t>
  </si>
  <si>
    <t>от 49,1 до 60,0</t>
  </si>
  <si>
    <t>от 38,5 до 45,0</t>
  </si>
  <si>
    <t>от 19,2 до 25,0</t>
  </si>
  <si>
    <t>от 41,1 до 45,0</t>
  </si>
  <si>
    <t>от 38,5 до 44,0</t>
  </si>
  <si>
    <t>от 54,0 до 60,0</t>
  </si>
  <si>
    <t>от 39,6 до 50,0</t>
  </si>
  <si>
    <t>от 41,6 до 55,0</t>
  </si>
  <si>
    <t>от 58,3 до 65,0</t>
  </si>
  <si>
    <t>от 40,4 до 50,0</t>
  </si>
  <si>
    <t>от 37,7 до 50,0</t>
  </si>
  <si>
    <t>от 15,2 до 20,0</t>
  </si>
  <si>
    <t>г. Кяхта.ул. Ленина дом 89, телефон 83012371356</t>
  </si>
  <si>
    <t>от 51,6 до 65,0</t>
  </si>
  <si>
    <t>ГБУЗ "Кяхтинская ЦРБ"</t>
  </si>
  <si>
    <t>ГБУЗ "БРКОД"</t>
  </si>
  <si>
    <t>ГАУЗ "Детская республиканская клиническая больница" МЗ РБ</t>
  </si>
  <si>
    <t>врач-психотерапевт психотерапевтическое отделение</t>
  </si>
  <si>
    <t>частичная компенсация за аренду жилья до 50%</t>
  </si>
  <si>
    <t>670042, г. Улан-Удэ, пр. Строителей, 2А. тел. 37-31-88,               45-47-25</t>
  </si>
  <si>
    <t>врач-психиатр психотерапевтическое отделение</t>
  </si>
  <si>
    <t>врач-оториноларинголог оториноларингологическое отделение</t>
  </si>
  <si>
    <t>врач-анестезиолог-реаниматолог отделение анестезологии-реанимации</t>
  </si>
  <si>
    <t>врач-педиатр приемно-диагностическое отделение</t>
  </si>
  <si>
    <t>врач-ревматолог консультативное отделение</t>
  </si>
  <si>
    <t>врач по физической и реабилитационной медицине отделение медицинской реабилитации № 3</t>
  </si>
  <si>
    <t>врач-офтальмолог офтальмологическое отделение</t>
  </si>
  <si>
    <t>врач ЛФК отделение медицинской реабилитации № 3</t>
  </si>
  <si>
    <t>врач-невролог отделение неврологии</t>
  </si>
  <si>
    <t>врач ультразвуковой диагностики отделение лучевой диагностики</t>
  </si>
  <si>
    <t>Средний медицинский персонала</t>
  </si>
  <si>
    <t>медсестра по физиотерапии отделение медицинской реабилитации № 3</t>
  </si>
  <si>
    <t>частичная компенсация за аренду жилья до 50% (молодым специалистам)</t>
  </si>
  <si>
    <t>670042, г. Улан-Удэ, пр. Строителей, 2А. тел. 37-31-88,               45-18-98</t>
  </si>
  <si>
    <t>медсестра-анестезист отделение анестезологии-реанимации</t>
  </si>
  <si>
    <t>медсестра палатная (постовая) хирургическое отделение, отделение реанимации и интенсивной терапии</t>
  </si>
  <si>
    <t>медсестра приемного отделения приемно-диагностиеческое отделение</t>
  </si>
  <si>
    <t>медсестра по функциональной диагностике отделение функциональной диагностики</t>
  </si>
  <si>
    <t>медицинская сестра консультативное отделение</t>
  </si>
  <si>
    <t>медицинский лабраторный техник клинико-диагностическая лаборатория</t>
  </si>
  <si>
    <t>инструктор ЛФК отделение медицинской реабилитации № 3</t>
  </si>
  <si>
    <t>медсестра по массажу отделение медицинской реабилитации № 3</t>
  </si>
  <si>
    <t>от 55,0 до 62,0</t>
  </si>
  <si>
    <t>от 55,0 до 88,0</t>
  </si>
  <si>
    <t>от 55,0 до 99,2</t>
  </si>
  <si>
    <t>от 55,0 до 145,0</t>
  </si>
  <si>
    <t>от 55,0 до 92,7</t>
  </si>
  <si>
    <t>от 55,0 до 98,0</t>
  </si>
  <si>
    <t>от 30,0 до 42,0</t>
  </si>
  <si>
    <t>от 30,0  до 66,8</t>
  </si>
  <si>
    <t>от 30,0 до 48,0</t>
  </si>
  <si>
    <t>от 30,0 до 47,4</t>
  </si>
  <si>
    <t>от 30,0  до 55,7</t>
  </si>
  <si>
    <t>от 30,0 до 45,3</t>
  </si>
  <si>
    <t>от 30,0 до 47,6</t>
  </si>
  <si>
    <t>ГБУЗ "Республиканское патологоанатомическое бюро"</t>
  </si>
  <si>
    <t>Врач-патологоанатом отделения общей патологии</t>
  </si>
  <si>
    <t>670031 Республика Бурятия, г.Улан-Удэ, ул.Павлова, 12                        43-79-73</t>
  </si>
  <si>
    <t>В соответствии с Коллективным договором вперсые трудоустроенному специалисту выплачивается единовременная денежная выплата в размере одного должностного оклада.</t>
  </si>
  <si>
    <t>Врач-патологоанатом отделения детской патологии</t>
  </si>
  <si>
    <t>Врач-патологоанатом отделения инфекционной патологии</t>
  </si>
  <si>
    <t>Медицинский лабораторный техник (фельдшер-лаборант) отделения биопсийных исследований</t>
  </si>
  <si>
    <t>от 32,5 до 42,5</t>
  </si>
  <si>
    <t>от 44,0 до 54,0</t>
  </si>
  <si>
    <t>ГАУЗ "РКВД"</t>
  </si>
  <si>
    <t>Ул.Коммунистическая, 5          8(3012)51-50-87 (105)</t>
  </si>
  <si>
    <t>Медицинская сестра, консультативно-доагностическое отделение</t>
  </si>
  <si>
    <t>от 50,0 до 90,0</t>
  </si>
  <si>
    <t>от 28,8 до 55,2</t>
  </si>
  <si>
    <t>от 28,8 до 33,3</t>
  </si>
  <si>
    <t>ГБУЗ "Городская больница № 4"</t>
  </si>
  <si>
    <t>единовременная выплата молодым специалистам - 10,00 тыс.руб., софинансирование аренды жилья, внеочередное устройство детей в образовательные учреждения, повышение квалификации (проф.переподготовка)  и медосмотр за счет работодателя, полный соц.пакет</t>
  </si>
  <si>
    <t>Республика Бурятия, г. Улан-Удэ, проспект Строителей, д. 1,                               83012373790 (доб. 273, 256), 89025319560- начальник отдела по управлению персоналом Цыденова Анна Тумэновна</t>
  </si>
  <si>
    <t>врач-хирург, хирургическое отделение, отделение гнойной хирургии</t>
  </si>
  <si>
    <t>врач-терапевт, терапевтическое отделение</t>
  </si>
  <si>
    <t>врач приемного отделения, приемно-диагностическое отделение</t>
  </si>
  <si>
    <t>медицинская сестра палатная (постовая), травматолого-ортопедическое, неврологическое, хирургическое, терапевтическое, кардиологическое</t>
  </si>
  <si>
    <t>медицинская сестра-анестезист, отделения реанимации и интенсивной терапии, отделение анестезиологии-реанимации</t>
  </si>
  <si>
    <t>медицинская сестра стерилизационной, централизованное стерилизационное отделение</t>
  </si>
  <si>
    <t xml:space="preserve">съемное </t>
  </si>
  <si>
    <t>медицинская сестра приемного отделения, приемно-диагности</t>
  </si>
  <si>
    <t>ГАУЗ "Республиканкская клиническая больница скорой медицинской помощи им. В.В. Ангапова"</t>
  </si>
  <si>
    <t>ГБУЗ "Еравнинская ЦРБ"</t>
  </si>
  <si>
    <t>50% стоимости аренды жилья</t>
  </si>
  <si>
    <t>врач терапевт участковый</t>
  </si>
  <si>
    <t>врач акушер-гинеколог</t>
  </si>
  <si>
    <t xml:space="preserve">заведующим отделением - врач терапевт </t>
  </si>
  <si>
    <t>Республика Бурятия, Еравнинский район, с. Сосново-Озерское, ул. Производственная, д.4 телефон: 8(30135)21-9-64</t>
  </si>
  <si>
    <t>от 40,0 до 82,0</t>
  </si>
  <si>
    <t>врач-педиатр</t>
  </si>
  <si>
    <t>от 42,0 до 82,0</t>
  </si>
  <si>
    <t>от 45,0 до 82,0</t>
  </si>
  <si>
    <t>врач-педиатр участковый</t>
  </si>
  <si>
    <t>от 29,0 до 44,0</t>
  </si>
  <si>
    <t>от 68,0 до 110,0</t>
  </si>
  <si>
    <t>от 48,0 до 75,0</t>
  </si>
  <si>
    <t>от 41,0 до 75,0</t>
  </si>
  <si>
    <t>разовые подъемные  50 т.руб. возмещенеие стоимости аренды жилья первые 3 месяца 100%, последующие- 50%</t>
  </si>
  <si>
    <t>Врач акушер-гинеколог</t>
  </si>
  <si>
    <t>Врач анестезиолог-реаниматолог</t>
  </si>
  <si>
    <t>Врач-неонатолог</t>
  </si>
  <si>
    <t>В соответствии с Коллективным договором впервые трудоустроенному специалисту выплачивается единовременная денежная выплата в размере                   15 000,00 руб.</t>
  </si>
  <si>
    <t xml:space="preserve">Операционная медицинская сестра </t>
  </si>
  <si>
    <t xml:space="preserve">Медицинская сестра процедурной </t>
  </si>
  <si>
    <t xml:space="preserve">Медицинская сестра-анестезист </t>
  </si>
  <si>
    <t xml:space="preserve">Медицинская сестра палатная (постовая) </t>
  </si>
  <si>
    <t>ГАУЗ "Республиканский перинатальный центр МЗ РБ"</t>
  </si>
  <si>
    <t>В соответствии с Колл. договором впервые трудоустроенному специалисту выплачивается единовременная денежная выплата в размере 30,0 т.р.</t>
  </si>
  <si>
    <t>г. Улан-Удэ,  ул. Пирогова, 15Б,  тел. 37-30-76 ok@rpc03.ru</t>
  </si>
  <si>
    <t>от 33,0 до 44,0</t>
  </si>
  <si>
    <t>от 31,3 до 44,0</t>
  </si>
  <si>
    <t>от 33,6 до 43,5</t>
  </si>
  <si>
    <t>г. Улан-Удэ,  ул. Пирогова, 15Б, тел. 37-30-76  ok@rpc03.ru</t>
  </si>
  <si>
    <t>ГБУЗ "Городская больница №2"</t>
  </si>
  <si>
    <t xml:space="preserve">Медицинская сестра палатная </t>
  </si>
  <si>
    <t>от 28,0- 35,0</t>
  </si>
  <si>
    <t>г.Улан-Удэ, ул.Воронежская, д. 1а тел. 26-71-44</t>
  </si>
  <si>
    <t>Врач УЗД</t>
  </si>
  <si>
    <t>от 78,0 до 90,0</t>
  </si>
  <si>
    <t>от 45,0 до 61,0</t>
  </si>
  <si>
    <t>от 48,3 до 65,8</t>
  </si>
  <si>
    <t>от 30,8 до 36,1</t>
  </si>
  <si>
    <t>от 50,7 до 77,7</t>
  </si>
  <si>
    <t>от 17,5 до 24,5</t>
  </si>
  <si>
    <t xml:space="preserve">от 43,9 до 88,9 </t>
  </si>
  <si>
    <t>от 23,1 до 27,2</t>
  </si>
  <si>
    <t xml:space="preserve">медицинская сестра палатная (постовая) кардиологическое отделение </t>
  </si>
  <si>
    <t>от 32,3 до 36,0</t>
  </si>
  <si>
    <t>от 10,7 до 13,3</t>
  </si>
  <si>
    <t>от 60,0 до 65,0</t>
  </si>
  <si>
    <t>врач по медицинской профилактике</t>
  </si>
  <si>
    <t>от 60,0 до 65,6</t>
  </si>
  <si>
    <t xml:space="preserve">врач-стоматолог, Поликлиника </t>
  </si>
  <si>
    <t>подъемные 50,0 тыс. руб., аренда квартиры 7,0 тыс. руб., возмещение стоимости расходов по переезду сотрудника и членов его семьи, а также стоимости провоза багажа, единовременное пособие в размере двух месячных базовых окладов, участие в программе ЗД</t>
  </si>
  <si>
    <t xml:space="preserve">671710, Республика Бурятия, Северо-Байкальский район, п. Нижнеангарск, ул. 50 лет Октября, 13, 8/30130/47-149 Локтенко Кристина Петровна </t>
  </si>
  <si>
    <t>от 50,0 до 150,0</t>
  </si>
  <si>
    <t>ГБУЗ "Нижнеангарская ЦРБ"</t>
  </si>
  <si>
    <t>от 60,0 до 90,0</t>
  </si>
  <si>
    <t>медицинский лабораторный техник клинико-диагностической лаборатории</t>
  </si>
  <si>
    <t xml:space="preserve">от 62,4  до 112,4 </t>
  </si>
  <si>
    <t xml:space="preserve">от 46,8 до 96,8 </t>
  </si>
  <si>
    <t>Врач-травматолог-ортопед Межмуниципальный центр II (травматологический)</t>
  </si>
  <si>
    <t>от 50,3 до 103,0</t>
  </si>
  <si>
    <t>Врач-функциональной диагностики</t>
  </si>
  <si>
    <t>от 43,3 до 48,9</t>
  </si>
  <si>
    <t>врач-оториноларинголог</t>
  </si>
  <si>
    <t xml:space="preserve">медицинская сестра участковая </t>
  </si>
  <si>
    <t>фельдшер-лаборант КДЛ</t>
  </si>
  <si>
    <t>врач терапевт участковый ВА с. Усть-Эгита</t>
  </si>
  <si>
    <t>от 45,0 до 54,0</t>
  </si>
  <si>
    <t>врач-оториноларинголог. Детская поликлиника</t>
  </si>
  <si>
    <t>Врач-уролог, урологическое отделение</t>
  </si>
  <si>
    <t xml:space="preserve">врач-кардиолог, кардиологическое отделение </t>
  </si>
  <si>
    <t xml:space="preserve">врач-нейрохирург, нейрохирургическое отделение </t>
  </si>
  <si>
    <t xml:space="preserve">врач-травматолог-ортопед, травматолого-ортопедическое отделение </t>
  </si>
  <si>
    <t>врач функциональной диагностики отделение функциональной диагностики</t>
  </si>
  <si>
    <t>врач ультразвуковой диагностики, отделение лучевой дигностики, отделение функциональной диагностики, неврологическое отделение</t>
  </si>
  <si>
    <t>врач-невролог, в неврологическое отделение</t>
  </si>
  <si>
    <t>операционная медицинская сестра , операционный блок</t>
  </si>
  <si>
    <t xml:space="preserve">служебное жилье (комната в благоустроенной квартире) при наличии мест  </t>
  </si>
  <si>
    <t>от 68,6 до82,1</t>
  </si>
  <si>
    <t>от 66,2 до 79,1</t>
  </si>
  <si>
    <t>Врач-педиатр участковый Отделения детской поликлиникb</t>
  </si>
  <si>
    <t>от 61,2 до 72,8</t>
  </si>
  <si>
    <t>от 57,7 до 68,5</t>
  </si>
  <si>
    <t>от 56,8 до 67,4</t>
  </si>
  <si>
    <t>от 67,2 до 80,3</t>
  </si>
  <si>
    <t>Провизор</t>
  </si>
  <si>
    <t>от 45,9</t>
  </si>
  <si>
    <t>от 34 до 40,8</t>
  </si>
  <si>
    <t>от 31,8 до 38,1</t>
  </si>
  <si>
    <t>от 34,6 до 41,7</t>
  </si>
  <si>
    <t>от 29 до 36</t>
  </si>
  <si>
    <t>от 31,8 до 45,6</t>
  </si>
  <si>
    <t>от 32,2 до 38,7</t>
  </si>
  <si>
    <t>от 32,0</t>
  </si>
  <si>
    <t>от 42,4 до 57,4 + выплаты</t>
  </si>
  <si>
    <t>от 51,9 до 66,9 + выплаты</t>
  </si>
  <si>
    <t>врач оториноларинголог</t>
  </si>
  <si>
    <t>от 40,8 + выплаты</t>
  </si>
  <si>
    <t>от 51,9  + выплаты</t>
  </si>
  <si>
    <t>подъемные 15,0 тыс.рублей, участие в программе "Земский доктор"</t>
  </si>
  <si>
    <t>врач-хирург, Поликлиника Селенгинской РБ</t>
  </si>
  <si>
    <t>провизор</t>
  </si>
  <si>
    <t>Врач акушер-гинеколог Родильное отделение</t>
  </si>
  <si>
    <t xml:space="preserve"> от 57,0 до 60,0</t>
  </si>
  <si>
    <t xml:space="preserve"> от 40,0 до 45,0</t>
  </si>
  <si>
    <t>от 57,0 до 60,0</t>
  </si>
  <si>
    <t>Врачс-общей практики</t>
  </si>
  <si>
    <t xml:space="preserve">от 40,0  </t>
  </si>
  <si>
    <t xml:space="preserve"> п. Верхняя Березовка ул.Петра Бадмаева,зд.1, 278-267</t>
  </si>
  <si>
    <t>от 58,4</t>
  </si>
  <si>
    <t xml:space="preserve"> врач-оториноларинголог. Поликлиника </t>
  </si>
  <si>
    <t>врач клинической лабораторной диагностики. Бактериологическая лаборатория</t>
  </si>
  <si>
    <t>от 20,9 до 22,0</t>
  </si>
  <si>
    <t>Врач-невролог, неврологическое отделение</t>
  </si>
  <si>
    <t>Врач-невролог, отделение специализированной помощи</t>
  </si>
  <si>
    <t xml:space="preserve">Врач- кардиолог, кардиологическое отделение </t>
  </si>
  <si>
    <t>Врач кабинета медицинской профилактики</t>
  </si>
  <si>
    <t>Врач-офтальмолог(временно на период подготовки специалиста в ординатуре)</t>
  </si>
  <si>
    <t xml:space="preserve">от 52,6 до 100,0 </t>
  </si>
  <si>
    <t xml:space="preserve">Врач-стоматолог </t>
  </si>
  <si>
    <t>Врач-психиатр-нарколог (временно на период подготовки специалиста в ординатуре)</t>
  </si>
  <si>
    <t>Врач-инфекционист (временно на период подготовки специалиста в ординатуре)</t>
  </si>
  <si>
    <t>врач-радиотерапевт</t>
  </si>
  <si>
    <t>Врач-анестезиолог-реаниматолог, отделение реанимации и интенсивной терапии, отделение анестезиологии-реанимации</t>
  </si>
  <si>
    <t xml:space="preserve">старшая медицинская сестра стерилизационной, централизованное стерилизационное отделение, старшая медицинская сестра травматолого-ортопедического отделения </t>
  </si>
  <si>
    <t>от 38,0 до 60,0</t>
  </si>
  <si>
    <t>от 48,3 до 69,6</t>
  </si>
  <si>
    <t>от 48,3 до 63,7</t>
  </si>
  <si>
    <t xml:space="preserve">от 30,9 до 67,1 </t>
  </si>
  <si>
    <t>от 66,5 до 78,8</t>
  </si>
  <si>
    <t xml:space="preserve">от 65,8 до 69,6 </t>
  </si>
  <si>
    <t xml:space="preserve">от 65,8 до 67,7  </t>
  </si>
  <si>
    <t>от 43,5 до 63,6</t>
  </si>
  <si>
    <t xml:space="preserve">заведующий отделением -врач-терапевт терапевтическое оделение №2 </t>
  </si>
  <si>
    <t>от 90,6 до 90,6</t>
  </si>
  <si>
    <t>заведующий хирургическим отделением с дневным стационаром-врач-хирург</t>
  </si>
  <si>
    <t>от 79,0 до 79,1</t>
  </si>
  <si>
    <t>врач-психиат-нарколог отделение медико-социальной помощи подросткам на 0,75</t>
  </si>
  <si>
    <t>от 29,0 до 29,0</t>
  </si>
  <si>
    <t xml:space="preserve">заведующий отделением -врач-кардиолог кардиологическое оделение </t>
  </si>
  <si>
    <t xml:space="preserve">врач по лечебной физкультуре отделение восстановительного лечения </t>
  </si>
  <si>
    <t>врач-клинический фармаколог управление</t>
  </si>
  <si>
    <t>от 78,3 до 86,9</t>
  </si>
  <si>
    <t>от 36,7 до 36,7</t>
  </si>
  <si>
    <t>от 80,0 до 80,1</t>
  </si>
  <si>
    <t>специальные социальные выплаты</t>
  </si>
  <si>
    <t>от 48,7 до 61,8</t>
  </si>
  <si>
    <t xml:space="preserve"> от 41,3 до 51,6</t>
  </si>
  <si>
    <t>от 35,8 до 35,8</t>
  </si>
  <si>
    <t>от 27,1 до 30,6</t>
  </si>
  <si>
    <t>от 32,4  до 35,1</t>
  </si>
  <si>
    <t>от 29,4  до 43,4</t>
  </si>
  <si>
    <t>от 28,1 до 31,4</t>
  </si>
  <si>
    <t>от 26,1  до 30,5</t>
  </si>
  <si>
    <t>медицинская сестра процедурная неврологическое отделение</t>
  </si>
  <si>
    <t>от 32,3 до 35,6</t>
  </si>
  <si>
    <t>медицинская сестра процедурная терапевтическое отделение</t>
  </si>
  <si>
    <t>ренгенлаборант отделения рентгендиагностики</t>
  </si>
  <si>
    <t>от 29,0 до 29,3</t>
  </si>
  <si>
    <t xml:space="preserve">Компенсация расходов по аренде жилья до 30%. </t>
  </si>
  <si>
    <t xml:space="preserve">от 40,0 до 75,0   (собеседование) </t>
  </si>
  <si>
    <t>Врач алларголог-иммунолог</t>
  </si>
  <si>
    <t>Врач-гастроэнтеролог/Консультативно-диагностическое отделение №2</t>
  </si>
  <si>
    <t>Врач по медицинской профилактике/отделение профилактики</t>
  </si>
  <si>
    <t>Врач-пульмонолог/Консультативно-диагностическое отделение №2</t>
  </si>
  <si>
    <t>Врач-рефлексотерапевт/отделние медицинской профилатики взролой поликлиники</t>
  </si>
  <si>
    <t>Врач скорой медицинской помощи</t>
  </si>
  <si>
    <t>Врач-функциональной диагностики/отделение функциональной диагнтстки</t>
  </si>
  <si>
    <t xml:space="preserve">Врач-хирург/специализированое хирургическое отделение </t>
  </si>
  <si>
    <t>Врач-оториноларинголог/Консультативно-диагностическое отделение №2</t>
  </si>
  <si>
    <t>Врач-уролог/Консультативно-диагностическое отделение №1</t>
  </si>
  <si>
    <t>Врач-дерматовенеролог консультативно-диагностическое отделение №1</t>
  </si>
  <si>
    <t>Провизор/аптечнй пункт</t>
  </si>
  <si>
    <t>Медицинская сестра процедурной/косультативно-диагностическое отделени №1</t>
  </si>
  <si>
    <t>Врач-хирург Отделения специализированной амбулаторной помощи взрослому населению</t>
  </si>
  <si>
    <t>Врач-кардиолог Отделения специализированной амбулаторной помощи взрослому населению</t>
  </si>
  <si>
    <t>единовременная выплата молодому специалисту, компенсация аренды жилья согласно Коллективному договору</t>
  </si>
  <si>
    <t>от 60,0 до 64,0</t>
  </si>
  <si>
    <t>от 60,0 до 61,4</t>
  </si>
  <si>
    <t>от 45,0 до 61,4</t>
  </si>
  <si>
    <t>от 48,0 до 61,4</t>
  </si>
  <si>
    <t>от 35,0 до 45,2</t>
  </si>
  <si>
    <t>от 35,0 до 44,0</t>
  </si>
  <si>
    <t>от 42,0 до 51,0</t>
  </si>
  <si>
    <t>врач-кардиолог пульмонологическое отделение</t>
  </si>
  <si>
    <t>ГАУЗ "Заиграевская ЦРБ"</t>
  </si>
  <si>
    <t>врач-профпатолог</t>
  </si>
  <si>
    <t>врач-анестезиолог реаниматолог</t>
  </si>
  <si>
    <t xml:space="preserve">внеочередное устройство детей в образовательные учреждения района, оплата 10% от оклада за работу в сельской местности, повышение квалификации (проф.переподготовка)  и медосмотр за счет работодателя, полный соц.пакет, компенсация расходов на оплату жилищно-коммунальных услуг, оказание содействия в реализации федеральной и региональной  программ по предоставлению жилья в сельской местности,  улучшению жилищных условий,   содействие в предоставление жилья по договору социального найма  в районе   </t>
  </si>
  <si>
    <t>пгт.Заиграево, ул.Коммунистическая, д.2,   89245559008 доб.428,105</t>
  </si>
  <si>
    <t>общежитие</t>
  </si>
  <si>
    <t>от 40,0</t>
  </si>
  <si>
    <t>от 44,4</t>
  </si>
  <si>
    <t>от 53,1</t>
  </si>
  <si>
    <t>от 48,0</t>
  </si>
  <si>
    <t>от 57,0 до 72,0</t>
  </si>
  <si>
    <t>врач-офтальмолог, районная поликлиника</t>
  </si>
  <si>
    <t>врач-невролог, районная поликлиника</t>
  </si>
  <si>
    <t>врач-акушер-гинеколог, районная поликлиника (на период отпуска по уходу за ребенком)</t>
  </si>
  <si>
    <t>заместитель главного врача по АПО</t>
  </si>
  <si>
    <t>заместитель главного врача по лечебной части</t>
  </si>
  <si>
    <t>заместитель главного врача по оказанию медицинской помощи детскому населению</t>
  </si>
  <si>
    <t>от 53,0 до 66,0</t>
  </si>
  <si>
    <t>от 99,0 до 123,0</t>
  </si>
  <si>
    <t>Врач-терапевт участковый Поликлиника</t>
  </si>
  <si>
    <t xml:space="preserve">от 59,5 до 105,5 </t>
  </si>
  <si>
    <t>Врач-заведующий кабинетом- врач-методист , Организационно - методический кабинет</t>
  </si>
  <si>
    <t xml:space="preserve">от 61,1 до 109,5 </t>
  </si>
  <si>
    <t>врач-травматолог-ортопед</t>
  </si>
  <si>
    <t>от 70,0 до 100,0</t>
  </si>
  <si>
    <t>от 100,0 до 130,0</t>
  </si>
  <si>
    <t>от 55,0 до 70,0</t>
  </si>
  <si>
    <t>от 60,1 до 67,5</t>
  </si>
  <si>
    <t>от 73,2 до 80,5</t>
  </si>
  <si>
    <t>от 57,7 до 64,8</t>
  </si>
  <si>
    <t>Медицинский лабораторный техник</t>
  </si>
  <si>
    <t>от 31,3 до 36,6</t>
  </si>
  <si>
    <t xml:space="preserve">от 40,0 до 45,0 </t>
  </si>
  <si>
    <t>от 15,5 до 17,0</t>
  </si>
  <si>
    <t xml:space="preserve">от 31,0 до 35,0 </t>
  </si>
  <si>
    <t>от 31,0 до 35,0</t>
  </si>
  <si>
    <t xml:space="preserve">врач терапевт участковый </t>
  </si>
  <si>
    <t>врач-методист</t>
  </si>
  <si>
    <t xml:space="preserve">ежемесячные соц выплаты в размере 50 тыс.руб. </t>
  </si>
  <si>
    <t>Врач-хирург ЦРБ с.Турунтаево</t>
  </si>
  <si>
    <t>врач-фтизиатр участковый</t>
  </si>
  <si>
    <t>от 53,2,0 до 60,0</t>
  </si>
  <si>
    <t>медицинская сестра участковая</t>
  </si>
  <si>
    <t xml:space="preserve">от 31,0 до 45,0 </t>
  </si>
  <si>
    <t>от 37,8 до 70,8</t>
  </si>
  <si>
    <t>от 39,7 до 70,8</t>
  </si>
  <si>
    <t>от 38,8 до 70,8</t>
  </si>
  <si>
    <t>от 39,7 до 40,0</t>
  </si>
  <si>
    <t>от 37,8 до 72,9</t>
  </si>
  <si>
    <t>Фельдшер бригады экстренного реагирования (выездной экстренной консультативной бригады скорой медицинской помощи) отделения скорой медицинской помощи</t>
  </si>
  <si>
    <t>медицинский регистратор</t>
  </si>
  <si>
    <t>от 30,0</t>
  </si>
  <si>
    <t>ГАУЗ "Стоматологическая поликлиника № 2"</t>
  </si>
  <si>
    <t xml:space="preserve">от 81,2 </t>
  </si>
  <si>
    <t>г. Улан-Удэ, проспект Строителей, д.62В, 8 (3012) 37-16-86</t>
  </si>
  <si>
    <t>от 47,6</t>
  </si>
  <si>
    <t>Врач ультразвуковой диагностики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</si>
</sst>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0_-;\-* #,##0.00_-;_-* &quot;-&quot;??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/>
    <xf numFmtId="0" fontId="7" fillId="0" borderId="0"/>
    <xf numFmtId="0" fontId="6" fillId="0" borderId="0"/>
    <xf numFmtId="0" fontId="10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0" applyNumberFormat="0" applyAlignment="0" applyProtection="0"/>
    <xf numFmtId="0" fontId="14" fillId="20" borderId="11" applyNumberFormat="0" applyAlignment="0" applyProtection="0"/>
    <xf numFmtId="0" fontId="15" fillId="20" borderId="10" applyNumberFormat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20" fillId="21" borderId="16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6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23" borderId="17" applyNumberFormat="0" applyFont="0" applyAlignment="0" applyProtection="0"/>
    <xf numFmtId="0" fontId="25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5" fillId="0" borderId="0"/>
    <xf numFmtId="0" fontId="4" fillId="0" borderId="0"/>
    <xf numFmtId="0" fontId="37" fillId="0" borderId="0"/>
    <xf numFmtId="0" fontId="13" fillId="7" borderId="28" applyNumberFormat="0" applyAlignment="0" applyProtection="0"/>
    <xf numFmtId="0" fontId="14" fillId="20" borderId="29" applyNumberFormat="0" applyAlignment="0" applyProtection="0"/>
    <xf numFmtId="0" fontId="15" fillId="20" borderId="28" applyNumberFormat="0" applyAlignment="0" applyProtection="0"/>
    <xf numFmtId="0" fontId="19" fillId="0" borderId="30" applyNumberFormat="0" applyFill="0" applyAlignment="0" applyProtection="0"/>
    <xf numFmtId="0" fontId="3" fillId="0" borderId="0"/>
    <xf numFmtId="0" fontId="4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41" borderId="0" applyNumberFormat="0" applyBorder="0" applyAlignment="0" applyProtection="0"/>
    <xf numFmtId="0" fontId="13" fillId="29" borderId="28" applyNumberFormat="0" applyAlignment="0" applyProtection="0"/>
    <xf numFmtId="0" fontId="14" fillId="42" borderId="29" applyNumberFormat="0" applyAlignment="0" applyProtection="0"/>
    <xf numFmtId="0" fontId="15" fillId="42" borderId="28" applyNumberFormat="0" applyAlignment="0" applyProtection="0"/>
    <xf numFmtId="0" fontId="20" fillId="43" borderId="16" applyNumberFormat="0" applyAlignment="0" applyProtection="0"/>
    <xf numFmtId="0" fontId="22" fillId="44" borderId="0" applyNumberFormat="0" applyBorder="0" applyAlignment="0" applyProtection="0"/>
    <xf numFmtId="0" fontId="45" fillId="0" borderId="0"/>
    <xf numFmtId="0" fontId="45" fillId="0" borderId="0"/>
    <xf numFmtId="0" fontId="45" fillId="0" borderId="0"/>
    <xf numFmtId="0" fontId="11" fillId="0" borderId="0"/>
    <xf numFmtId="0" fontId="46" fillId="0" borderId="0"/>
    <xf numFmtId="0" fontId="45" fillId="0" borderId="0"/>
    <xf numFmtId="0" fontId="23" fillId="25" borderId="0" applyNumberFormat="0" applyBorder="0" applyAlignment="0" applyProtection="0"/>
    <xf numFmtId="0" fontId="45" fillId="45" borderId="17" applyNumberFormat="0" applyAlignment="0" applyProtection="0"/>
    <xf numFmtId="0" fontId="27" fillId="26" borderId="0" applyNumberFormat="0" applyBorder="0" applyAlignment="0" applyProtection="0"/>
    <xf numFmtId="166" fontId="43" fillId="0" borderId="0" applyFont="0" applyFill="0" applyBorder="0" applyAlignment="0" applyProtection="0"/>
  </cellStyleXfs>
  <cellXfs count="318">
    <xf numFmtId="0" fontId="0" fillId="0" borderId="0" xfId="0"/>
    <xf numFmtId="0" fontId="31" fillId="46" borderId="1" xfId="0" applyFont="1" applyFill="1" applyBorder="1" applyAlignment="1">
      <alignment horizontal="center" vertical="center" wrapText="1"/>
    </xf>
    <xf numFmtId="0" fontId="30" fillId="46" borderId="1" xfId="0" applyFont="1" applyFill="1" applyBorder="1" applyAlignment="1">
      <alignment horizontal="center" vertical="center" wrapText="1"/>
    </xf>
    <xf numFmtId="0" fontId="8" fillId="46" borderId="1" xfId="0" applyFont="1" applyFill="1" applyBorder="1" applyAlignment="1">
      <alignment horizontal="center" vertical="center" wrapText="1"/>
    </xf>
    <xf numFmtId="0" fontId="9" fillId="46" borderId="0" xfId="0" applyFont="1" applyFill="1" applyAlignment="1">
      <alignment horizontal="center" vertical="center" wrapText="1"/>
    </xf>
    <xf numFmtId="0" fontId="28" fillId="46" borderId="1" xfId="0" applyFont="1" applyFill="1" applyBorder="1" applyAlignment="1">
      <alignment horizontal="center" vertical="center" wrapText="1"/>
    </xf>
    <xf numFmtId="0" fontId="9" fillId="46" borderId="1" xfId="3" applyFont="1" applyFill="1" applyBorder="1" applyAlignment="1">
      <alignment horizontal="center" vertical="center" wrapText="1"/>
    </xf>
    <xf numFmtId="0" fontId="9" fillId="46" borderId="42" xfId="3" applyFont="1" applyFill="1" applyBorder="1" applyAlignment="1">
      <alignment horizontal="center" vertical="center" wrapText="1"/>
    </xf>
    <xf numFmtId="0" fontId="9" fillId="46" borderId="43" xfId="3" applyFont="1" applyFill="1" applyBorder="1" applyAlignment="1">
      <alignment horizontal="center" vertical="center" wrapText="1"/>
    </xf>
    <xf numFmtId="0" fontId="9" fillId="46" borderId="2" xfId="3" applyFont="1" applyFill="1" applyBorder="1" applyAlignment="1">
      <alignment horizontal="center" vertical="center" wrapText="1"/>
    </xf>
    <xf numFmtId="164" fontId="9" fillId="46" borderId="42" xfId="3" applyNumberFormat="1" applyFont="1" applyFill="1" applyBorder="1" applyAlignment="1">
      <alignment horizontal="center" vertical="center" wrapText="1"/>
    </xf>
    <xf numFmtId="0" fontId="8" fillId="46" borderId="1" xfId="3" applyFont="1" applyFill="1" applyBorder="1" applyAlignment="1">
      <alignment horizontal="center" vertical="center" wrapText="1"/>
    </xf>
    <xf numFmtId="0" fontId="9" fillId="46" borderId="1" xfId="0" applyFont="1" applyFill="1" applyBorder="1" applyAlignment="1">
      <alignment horizontal="center" vertical="center" wrapText="1"/>
    </xf>
    <xf numFmtId="0" fontId="9" fillId="46" borderId="5" xfId="3" applyFont="1" applyFill="1" applyBorder="1" applyAlignment="1">
      <alignment horizontal="center" vertical="center" wrapText="1"/>
    </xf>
    <xf numFmtId="0" fontId="9" fillId="46" borderId="1" xfId="4" applyFont="1" applyFill="1" applyBorder="1" applyAlignment="1">
      <alignment horizontal="center" vertical="center" wrapText="1"/>
    </xf>
    <xf numFmtId="0" fontId="9" fillId="46" borderId="42" xfId="0" applyFont="1" applyFill="1" applyBorder="1" applyAlignment="1">
      <alignment horizontal="center" vertical="center" wrapText="1"/>
    </xf>
    <xf numFmtId="0" fontId="8" fillId="46" borderId="5" xfId="3" applyFont="1" applyFill="1" applyBorder="1" applyAlignment="1">
      <alignment horizontal="center" vertical="center" wrapText="1"/>
    </xf>
    <xf numFmtId="0" fontId="28" fillId="46" borderId="1" xfId="4" applyFont="1" applyFill="1" applyBorder="1" applyAlignment="1">
      <alignment horizontal="center" vertical="center" wrapText="1"/>
    </xf>
    <xf numFmtId="0" fontId="28" fillId="46" borderId="2" xfId="4" applyFont="1" applyFill="1" applyBorder="1" applyAlignment="1">
      <alignment horizontal="center" vertical="center" wrapText="1"/>
    </xf>
    <xf numFmtId="0" fontId="30" fillId="46" borderId="1" xfId="4" applyFont="1" applyFill="1" applyBorder="1" applyAlignment="1">
      <alignment horizontal="center" vertical="center" wrapText="1"/>
    </xf>
    <xf numFmtId="0" fontId="28" fillId="46" borderId="26" xfId="4" applyFont="1" applyFill="1" applyBorder="1" applyAlignment="1">
      <alignment horizontal="center" vertical="center" wrapText="1"/>
    </xf>
    <xf numFmtId="0" fontId="30" fillId="46" borderId="4" xfId="4" applyFont="1" applyFill="1" applyBorder="1" applyAlignment="1">
      <alignment horizontal="center" vertical="center" wrapText="1"/>
    </xf>
    <xf numFmtId="0" fontId="9" fillId="46" borderId="31" xfId="0" applyFont="1" applyFill="1" applyBorder="1" applyAlignment="1">
      <alignment horizontal="center" vertical="center" wrapText="1"/>
    </xf>
    <xf numFmtId="0" fontId="28" fillId="46" borderId="31" xfId="0" applyFont="1" applyFill="1" applyBorder="1" applyAlignment="1">
      <alignment horizontal="center" vertical="center"/>
    </xf>
    <xf numFmtId="0" fontId="28" fillId="46" borderId="40" xfId="0" applyFont="1" applyFill="1" applyBorder="1" applyAlignment="1">
      <alignment horizontal="center" vertical="center"/>
    </xf>
    <xf numFmtId="0" fontId="8" fillId="46" borderId="31" xfId="0" applyFont="1" applyFill="1" applyBorder="1" applyAlignment="1">
      <alignment horizontal="center" vertical="center" wrapText="1"/>
    </xf>
    <xf numFmtId="0" fontId="8" fillId="46" borderId="42" xfId="0" applyFont="1" applyFill="1" applyBorder="1" applyAlignment="1">
      <alignment horizontal="center" vertical="center" wrapText="1"/>
    </xf>
    <xf numFmtId="0" fontId="28" fillId="46" borderId="42" xfId="40" applyFont="1" applyFill="1" applyBorder="1" applyAlignment="1">
      <alignment horizontal="center" vertical="center" wrapText="1"/>
    </xf>
    <xf numFmtId="0" fontId="28" fillId="46" borderId="31" xfId="0" applyFont="1" applyFill="1" applyBorder="1" applyAlignment="1">
      <alignment horizontal="center" vertical="center" wrapText="1"/>
    </xf>
    <xf numFmtId="0" fontId="28" fillId="46" borderId="0" xfId="0" applyFont="1" applyFill="1" applyBorder="1" applyAlignment="1">
      <alignment horizontal="center" vertical="center" wrapText="1"/>
    </xf>
    <xf numFmtId="0" fontId="28" fillId="46" borderId="43" xfId="0" applyFont="1" applyFill="1" applyBorder="1" applyAlignment="1">
      <alignment horizontal="center" vertical="center" wrapText="1"/>
    </xf>
    <xf numFmtId="0" fontId="9" fillId="46" borderId="43" xfId="0" applyFont="1" applyFill="1" applyBorder="1" applyAlignment="1">
      <alignment horizontal="center" vertical="center" wrapText="1"/>
    </xf>
    <xf numFmtId="0" fontId="28" fillId="46" borderId="42" xfId="0" applyFont="1" applyFill="1" applyBorder="1" applyAlignment="1">
      <alignment horizontal="center" vertical="center" wrapText="1"/>
    </xf>
    <xf numFmtId="0" fontId="8" fillId="46" borderId="4" xfId="0" applyFont="1" applyFill="1" applyBorder="1" applyAlignment="1">
      <alignment horizontal="center" vertical="center" wrapText="1"/>
    </xf>
    <xf numFmtId="0" fontId="30" fillId="46" borderId="31" xfId="0" applyFont="1" applyFill="1" applyBorder="1" applyAlignment="1">
      <alignment horizontal="center" vertical="center" wrapText="1"/>
    </xf>
    <xf numFmtId="0" fontId="9" fillId="46" borderId="4" xfId="0" applyFont="1" applyFill="1" applyBorder="1" applyAlignment="1">
      <alignment horizontal="center" vertical="center" wrapText="1"/>
    </xf>
    <xf numFmtId="0" fontId="28" fillId="46" borderId="31" xfId="1" applyFont="1" applyFill="1" applyBorder="1" applyAlignment="1">
      <alignment horizontal="center" vertical="center" wrapText="1"/>
    </xf>
    <xf numFmtId="0" fontId="28" fillId="46" borderId="32" xfId="59" applyNumberFormat="1" applyFont="1" applyFill="1" applyBorder="1" applyAlignment="1">
      <alignment horizontal="center" vertical="center" wrapText="1"/>
    </xf>
    <xf numFmtId="0" fontId="8" fillId="46" borderId="3" xfId="0" applyFont="1" applyFill="1" applyBorder="1" applyAlignment="1">
      <alignment horizontal="center" vertical="center" wrapText="1"/>
    </xf>
    <xf numFmtId="0" fontId="28" fillId="46" borderId="31" xfId="40" applyFont="1" applyFill="1" applyBorder="1" applyAlignment="1">
      <alignment horizontal="center" vertical="center" wrapText="1"/>
    </xf>
    <xf numFmtId="0" fontId="30" fillId="46" borderId="31" xfId="40" applyFont="1" applyFill="1" applyBorder="1" applyAlignment="1">
      <alignment horizontal="center" vertical="center" wrapText="1"/>
    </xf>
    <xf numFmtId="0" fontId="28" fillId="46" borderId="0" xfId="40" applyFont="1" applyFill="1" applyAlignment="1">
      <alignment horizontal="center" vertical="center" wrapText="1"/>
    </xf>
    <xf numFmtId="0" fontId="30" fillId="46" borderId="32" xfId="40" applyFont="1" applyFill="1" applyBorder="1" applyAlignment="1">
      <alignment horizontal="center" vertical="center" wrapText="1"/>
    </xf>
    <xf numFmtId="0" fontId="28" fillId="46" borderId="32" xfId="40" applyFont="1" applyFill="1" applyBorder="1" applyAlignment="1">
      <alignment horizontal="center" vertical="center" wrapText="1"/>
    </xf>
    <xf numFmtId="0" fontId="28" fillId="46" borderId="20" xfId="1" applyFont="1" applyFill="1" applyBorder="1" applyAlignment="1">
      <alignment horizontal="center" vertical="center" wrapText="1"/>
    </xf>
    <xf numFmtId="0" fontId="9" fillId="46" borderId="31" xfId="1" applyFont="1" applyFill="1" applyBorder="1" applyAlignment="1">
      <alignment horizontal="center" vertical="center" wrapText="1"/>
    </xf>
    <xf numFmtId="2" fontId="28" fillId="46" borderId="31" xfId="1" applyNumberFormat="1" applyFont="1" applyFill="1" applyBorder="1" applyAlignment="1">
      <alignment horizontal="center" vertical="center" wrapText="1"/>
    </xf>
    <xf numFmtId="0" fontId="9" fillId="46" borderId="42" xfId="1" applyFont="1" applyFill="1" applyBorder="1" applyAlignment="1">
      <alignment horizontal="center" vertical="center" wrapText="1"/>
    </xf>
    <xf numFmtId="2" fontId="28" fillId="46" borderId="42" xfId="1" applyNumberFormat="1" applyFont="1" applyFill="1" applyBorder="1" applyAlignment="1">
      <alignment horizontal="center" vertical="center" wrapText="1"/>
    </xf>
    <xf numFmtId="0" fontId="28" fillId="46" borderId="42" xfId="1" applyFont="1" applyFill="1" applyBorder="1" applyAlignment="1">
      <alignment horizontal="center" vertical="center" wrapText="1"/>
    </xf>
    <xf numFmtId="0" fontId="30" fillId="46" borderId="31" xfId="1" applyFont="1" applyFill="1" applyBorder="1" applyAlignment="1">
      <alignment horizontal="center" vertical="center" wrapText="1"/>
    </xf>
    <xf numFmtId="0" fontId="8" fillId="46" borderId="31" xfId="1" applyFont="1" applyFill="1" applyBorder="1" applyAlignment="1">
      <alignment horizontal="center" vertical="center" wrapText="1"/>
    </xf>
    <xf numFmtId="0" fontId="9" fillId="46" borderId="40" xfId="1" applyFont="1" applyFill="1" applyBorder="1" applyAlignment="1">
      <alignment horizontal="center" vertical="center" wrapText="1"/>
    </xf>
    <xf numFmtId="0" fontId="28" fillId="46" borderId="40" xfId="1" applyFont="1" applyFill="1" applyBorder="1" applyAlignment="1">
      <alignment horizontal="center" vertical="center" wrapText="1"/>
    </xf>
    <xf numFmtId="0" fontId="41" fillId="46" borderId="42" xfId="0" applyFont="1" applyFill="1" applyBorder="1" applyAlignment="1">
      <alignment horizontal="center" vertical="center" wrapText="1"/>
    </xf>
    <xf numFmtId="0" fontId="28" fillId="46" borderId="4" xfId="0" applyFont="1" applyFill="1" applyBorder="1" applyAlignment="1">
      <alignment horizontal="center" wrapText="1"/>
    </xf>
    <xf numFmtId="0" fontId="28" fillId="46" borderId="4" xfId="0" applyFont="1" applyFill="1" applyBorder="1" applyAlignment="1">
      <alignment horizontal="center"/>
    </xf>
    <xf numFmtId="0" fontId="30" fillId="46" borderId="31" xfId="0" applyFont="1" applyFill="1" applyBorder="1" applyAlignment="1">
      <alignment horizontal="center" vertical="center"/>
    </xf>
    <xf numFmtId="0" fontId="32" fillId="46" borderId="31" xfId="0" applyFont="1" applyFill="1" applyBorder="1" applyAlignment="1">
      <alignment horizontal="center" vertical="center"/>
    </xf>
    <xf numFmtId="0" fontId="32" fillId="46" borderId="31" xfId="0" applyFont="1" applyFill="1" applyBorder="1" applyAlignment="1">
      <alignment horizontal="center" vertical="center" wrapText="1"/>
    </xf>
    <xf numFmtId="0" fontId="28" fillId="46" borderId="42" xfId="0" applyFont="1" applyFill="1" applyBorder="1" applyAlignment="1">
      <alignment horizontal="center" wrapText="1"/>
    </xf>
    <xf numFmtId="0" fontId="28" fillId="46" borderId="42" xfId="0" applyFont="1" applyFill="1" applyBorder="1" applyAlignment="1">
      <alignment horizontal="center"/>
    </xf>
    <xf numFmtId="0" fontId="30" fillId="46" borderId="33" xfId="40" applyFont="1" applyFill="1" applyBorder="1" applyAlignment="1">
      <alignment horizontal="center" vertical="center" wrapText="1"/>
    </xf>
    <xf numFmtId="0" fontId="28" fillId="46" borderId="31" xfId="40" applyFont="1" applyFill="1" applyBorder="1" applyAlignment="1">
      <alignment horizontal="center" vertical="center"/>
    </xf>
    <xf numFmtId="0" fontId="28" fillId="46" borderId="35" xfId="40" applyFont="1" applyFill="1" applyBorder="1" applyAlignment="1">
      <alignment horizontal="center" vertical="center" wrapText="1"/>
    </xf>
    <xf numFmtId="0" fontId="30" fillId="46" borderId="31" xfId="40" applyFont="1" applyFill="1" applyBorder="1" applyAlignment="1">
      <alignment horizontal="center" vertical="center"/>
    </xf>
    <xf numFmtId="0" fontId="30" fillId="46" borderId="32" xfId="40" applyFont="1" applyFill="1" applyBorder="1" applyAlignment="1">
      <alignment horizontal="center" vertical="center"/>
    </xf>
    <xf numFmtId="0" fontId="28" fillId="46" borderId="32" xfId="40" applyFont="1" applyFill="1" applyBorder="1" applyAlignment="1">
      <alignment horizontal="center" vertical="center"/>
    </xf>
    <xf numFmtId="0" fontId="30" fillId="46" borderId="2" xfId="0" applyFont="1" applyFill="1" applyBorder="1" applyAlignment="1">
      <alignment horizontal="center" vertical="center" wrapText="1"/>
    </xf>
    <xf numFmtId="0" fontId="30" fillId="46" borderId="8" xfId="0" applyFont="1" applyFill="1" applyBorder="1" applyAlignment="1">
      <alignment horizontal="center" vertical="center" wrapText="1"/>
    </xf>
    <xf numFmtId="0" fontId="28" fillId="46" borderId="2" xfId="0" applyFont="1" applyFill="1" applyBorder="1" applyAlignment="1">
      <alignment horizontal="center" vertical="center" wrapText="1"/>
    </xf>
    <xf numFmtId="0" fontId="28" fillId="46" borderId="8" xfId="0" applyFont="1" applyFill="1" applyBorder="1" applyAlignment="1">
      <alignment horizontal="center" vertical="center" wrapText="1"/>
    </xf>
    <xf numFmtId="0" fontId="9" fillId="46" borderId="2" xfId="0" applyFont="1" applyFill="1" applyBorder="1" applyAlignment="1">
      <alignment horizontal="center" vertical="center" wrapText="1"/>
    </xf>
    <xf numFmtId="0" fontId="28" fillId="46" borderId="4" xfId="0" applyFont="1" applyFill="1" applyBorder="1" applyAlignment="1">
      <alignment horizontal="center" vertical="center" wrapText="1"/>
    </xf>
    <xf numFmtId="0" fontId="28" fillId="46" borderId="26" xfId="53" applyFont="1" applyFill="1" applyBorder="1" applyAlignment="1">
      <alignment horizontal="center" vertical="center" wrapText="1"/>
    </xf>
    <xf numFmtId="0" fontId="34" fillId="46" borderId="26" xfId="53" applyFont="1" applyFill="1" applyBorder="1" applyAlignment="1">
      <alignment horizontal="center" vertical="center" wrapText="1"/>
    </xf>
    <xf numFmtId="0" fontId="38" fillId="46" borderId="26" xfId="53" applyFont="1" applyFill="1" applyBorder="1" applyAlignment="1">
      <alignment horizontal="center" vertical="center" wrapText="1"/>
    </xf>
    <xf numFmtId="0" fontId="28" fillId="46" borderId="42" xfId="53" applyFont="1" applyFill="1" applyBorder="1" applyAlignment="1">
      <alignment horizontal="center" vertical="center" wrapText="1"/>
    </xf>
    <xf numFmtId="0" fontId="30" fillId="46" borderId="26" xfId="53" applyFont="1" applyFill="1" applyBorder="1" applyAlignment="1">
      <alignment horizontal="center" vertical="center" wrapText="1"/>
    </xf>
    <xf numFmtId="0" fontId="9" fillId="46" borderId="26" xfId="0" applyFont="1" applyFill="1" applyBorder="1" applyAlignment="1">
      <alignment horizontal="center" vertical="center" wrapText="1"/>
    </xf>
    <xf numFmtId="0" fontId="8" fillId="46" borderId="26" xfId="0" applyFont="1" applyFill="1" applyBorder="1" applyAlignment="1">
      <alignment horizontal="center" vertical="center" wrapText="1"/>
    </xf>
    <xf numFmtId="0" fontId="9" fillId="46" borderId="39" xfId="0" applyFont="1" applyFill="1" applyBorder="1" applyAlignment="1">
      <alignment horizontal="center" vertical="center" wrapText="1"/>
    </xf>
    <xf numFmtId="0" fontId="28" fillId="46" borderId="26" xfId="0" applyFont="1" applyFill="1" applyBorder="1" applyAlignment="1">
      <alignment horizontal="center" vertical="center" wrapText="1"/>
    </xf>
    <xf numFmtId="0" fontId="30" fillId="46" borderId="4" xfId="0" applyFont="1" applyFill="1" applyBorder="1" applyAlignment="1">
      <alignment horizontal="center" vertical="center" wrapText="1"/>
    </xf>
    <xf numFmtId="0" fontId="28" fillId="46" borderId="32" xfId="0" applyFont="1" applyFill="1" applyBorder="1" applyAlignment="1">
      <alignment horizontal="center" vertical="center" wrapText="1"/>
    </xf>
    <xf numFmtId="0" fontId="28" fillId="46" borderId="35" xfId="0" applyFont="1" applyFill="1" applyBorder="1" applyAlignment="1">
      <alignment horizontal="center" vertical="center" wrapText="1"/>
    </xf>
    <xf numFmtId="0" fontId="28" fillId="46" borderId="33" xfId="0" applyFont="1" applyFill="1" applyBorder="1" applyAlignment="1">
      <alignment horizontal="center" vertical="center" wrapText="1"/>
    </xf>
    <xf numFmtId="0" fontId="30" fillId="46" borderId="32" xfId="0" applyFont="1" applyFill="1" applyBorder="1" applyAlignment="1">
      <alignment horizontal="center" vertical="center" wrapText="1"/>
    </xf>
    <xf numFmtId="0" fontId="28" fillId="46" borderId="40" xfId="0" applyFont="1" applyFill="1" applyBorder="1" applyAlignment="1">
      <alignment horizontal="center" vertical="center" wrapText="1"/>
    </xf>
    <xf numFmtId="0" fontId="30" fillId="46" borderId="31" xfId="0" applyFont="1" applyFill="1" applyBorder="1" applyAlignment="1">
      <alignment horizontal="center" wrapText="1"/>
    </xf>
    <xf numFmtId="0" fontId="28" fillId="46" borderId="31" xfId="0" applyFont="1" applyFill="1" applyBorder="1" applyAlignment="1">
      <alignment horizontal="center" wrapText="1"/>
    </xf>
    <xf numFmtId="0" fontId="28" fillId="46" borderId="31" xfId="0" applyFont="1" applyFill="1" applyBorder="1" applyAlignment="1">
      <alignment horizontal="center"/>
    </xf>
    <xf numFmtId="0" fontId="8" fillId="46" borderId="31" xfId="0" applyFont="1" applyFill="1" applyBorder="1" applyAlignment="1">
      <alignment horizontal="center"/>
    </xf>
    <xf numFmtId="0" fontId="9" fillId="46" borderId="31" xfId="0" applyFont="1" applyFill="1" applyBorder="1" applyAlignment="1">
      <alignment horizontal="center"/>
    </xf>
    <xf numFmtId="0" fontId="9" fillId="46" borderId="31" xfId="0" applyFont="1" applyFill="1" applyBorder="1" applyAlignment="1">
      <alignment horizontal="center" vertical="center"/>
    </xf>
    <xf numFmtId="4" fontId="9" fillId="46" borderId="31" xfId="0" applyNumberFormat="1" applyFont="1" applyFill="1" applyBorder="1" applyAlignment="1">
      <alignment horizontal="center" vertical="center"/>
    </xf>
    <xf numFmtId="0" fontId="9" fillId="46" borderId="31" xfId="0" applyFont="1" applyFill="1" applyBorder="1" applyAlignment="1">
      <alignment vertical="top" wrapText="1"/>
    </xf>
    <xf numFmtId="0" fontId="8" fillId="46" borderId="31" xfId="0" applyFont="1" applyFill="1" applyBorder="1" applyAlignment="1">
      <alignment horizontal="center" vertical="center"/>
    </xf>
    <xf numFmtId="0" fontId="9" fillId="46" borderId="31" xfId="0" applyFont="1" applyFill="1" applyBorder="1" applyAlignment="1">
      <alignment vertical="center" wrapText="1"/>
    </xf>
    <xf numFmtId="0" fontId="39" fillId="46" borderId="32" xfId="40" applyFont="1" applyFill="1" applyBorder="1" applyAlignment="1">
      <alignment horizontal="center" vertical="center" wrapText="1"/>
    </xf>
    <xf numFmtId="0" fontId="28" fillId="46" borderId="35" xfId="40" applyFont="1" applyFill="1" applyBorder="1" applyAlignment="1">
      <alignment horizontal="center" vertical="center"/>
    </xf>
    <xf numFmtId="165" fontId="9" fillId="46" borderId="31" xfId="0" applyNumberFormat="1" applyFont="1" applyFill="1" applyBorder="1" applyAlignment="1">
      <alignment horizontal="center" vertical="center" wrapText="1"/>
    </xf>
    <xf numFmtId="0" fontId="31" fillId="46" borderId="41" xfId="0" applyFont="1" applyFill="1" applyBorder="1" applyAlignment="1">
      <alignment horizontal="center" vertical="center" wrapText="1"/>
    </xf>
    <xf numFmtId="0" fontId="47" fillId="46" borderId="40" xfId="0" applyFont="1" applyFill="1" applyBorder="1" applyAlignment="1">
      <alignment horizontal="center" wrapText="1"/>
    </xf>
    <xf numFmtId="0" fontId="39" fillId="46" borderId="40" xfId="0" applyFont="1" applyFill="1" applyBorder="1" applyAlignment="1">
      <alignment horizontal="center" vertical="center" wrapText="1"/>
    </xf>
    <xf numFmtId="0" fontId="47" fillId="46" borderId="40" xfId="0" applyFont="1" applyFill="1" applyBorder="1" applyAlignment="1">
      <alignment wrapText="1"/>
    </xf>
    <xf numFmtId="0" fontId="9" fillId="46" borderId="40" xfId="0" applyFont="1" applyFill="1" applyBorder="1" applyAlignment="1">
      <alignment horizontal="center" vertical="center"/>
    </xf>
    <xf numFmtId="0" fontId="47" fillId="46" borderId="42" xfId="0" applyFont="1" applyFill="1" applyBorder="1" applyAlignment="1">
      <alignment wrapText="1"/>
    </xf>
    <xf numFmtId="0" fontId="9" fillId="46" borderId="42" xfId="0" applyFont="1" applyFill="1" applyBorder="1" applyAlignment="1">
      <alignment horizontal="center" vertical="center"/>
    </xf>
    <xf numFmtId="0" fontId="47" fillId="46" borderId="43" xfId="0" applyFont="1" applyFill="1" applyBorder="1" applyAlignment="1">
      <alignment wrapText="1"/>
    </xf>
    <xf numFmtId="0" fontId="9" fillId="46" borderId="43" xfId="0" applyFont="1" applyFill="1" applyBorder="1" applyAlignment="1">
      <alignment horizontal="center" vertical="center"/>
    </xf>
    <xf numFmtId="0" fontId="8" fillId="46" borderId="42" xfId="0" applyFont="1" applyFill="1" applyBorder="1" applyAlignment="1">
      <alignment horizontal="center" vertical="center"/>
    </xf>
    <xf numFmtId="0" fontId="9" fillId="46" borderId="42" xfId="0" applyFont="1" applyFill="1" applyBorder="1" applyAlignment="1">
      <alignment horizontal="center" wrapText="1"/>
    </xf>
    <xf numFmtId="0" fontId="9" fillId="46" borderId="3" xfId="0" applyFont="1" applyFill="1" applyBorder="1" applyAlignment="1">
      <alignment horizontal="center" vertical="center" wrapText="1"/>
    </xf>
    <xf numFmtId="0" fontId="8" fillId="46" borderId="1" xfId="0" applyFont="1" applyFill="1" applyBorder="1" applyAlignment="1">
      <alignment horizontal="center" vertical="center"/>
    </xf>
    <xf numFmtId="0" fontId="0" fillId="46" borderId="0" xfId="0" applyFont="1" applyFill="1" applyAlignment="1">
      <alignment horizontal="center" vertical="center"/>
    </xf>
    <xf numFmtId="0" fontId="9" fillId="46" borderId="1" xfId="0" applyFont="1" applyFill="1" applyBorder="1" applyAlignment="1">
      <alignment horizontal="center" vertical="center"/>
    </xf>
    <xf numFmtId="0" fontId="28" fillId="46" borderId="1" xfId="40" applyFont="1" applyFill="1" applyBorder="1" applyAlignment="1">
      <alignment horizontal="center" vertical="center" wrapText="1"/>
    </xf>
    <xf numFmtId="0" fontId="28" fillId="46" borderId="1" xfId="40" applyFont="1" applyFill="1" applyBorder="1" applyAlignment="1">
      <alignment horizontal="center" vertical="center"/>
    </xf>
    <xf numFmtId="0" fontId="30" fillId="46" borderId="1" xfId="40" applyFont="1" applyFill="1" applyBorder="1" applyAlignment="1">
      <alignment horizontal="center" vertical="center"/>
    </xf>
    <xf numFmtId="0" fontId="33" fillId="46" borderId="1" xfId="40" applyFont="1" applyFill="1" applyBorder="1" applyAlignment="1">
      <alignment horizontal="center" vertical="center"/>
    </xf>
    <xf numFmtId="0" fontId="39" fillId="46" borderId="31" xfId="0" applyFont="1" applyFill="1" applyBorder="1" applyAlignment="1">
      <alignment horizontal="center" vertical="center" wrapText="1"/>
    </xf>
    <xf numFmtId="0" fontId="31" fillId="46" borderId="31" xfId="0" applyFont="1" applyFill="1" applyBorder="1" applyAlignment="1">
      <alignment horizontal="center" vertical="center" wrapText="1"/>
    </xf>
    <xf numFmtId="0" fontId="28" fillId="46" borderId="32" xfId="64" applyFont="1" applyFill="1" applyBorder="1" applyAlignment="1">
      <alignment horizontal="center" vertical="center" wrapText="1"/>
    </xf>
    <xf numFmtId="0" fontId="28" fillId="46" borderId="31" xfId="50" applyFont="1" applyFill="1" applyBorder="1" applyAlignment="1">
      <alignment horizontal="center" vertical="center" wrapText="1"/>
    </xf>
    <xf numFmtId="0" fontId="28" fillId="46" borderId="21" xfId="50" applyFont="1" applyFill="1" applyBorder="1" applyAlignment="1">
      <alignment horizontal="center" vertical="center" wrapText="1"/>
    </xf>
    <xf numFmtId="0" fontId="30" fillId="46" borderId="1" xfId="50" applyFont="1" applyFill="1" applyBorder="1" applyAlignment="1">
      <alignment horizontal="center" vertical="center" wrapText="1"/>
    </xf>
    <xf numFmtId="0" fontId="28" fillId="46" borderId="1" xfId="50" applyFont="1" applyFill="1" applyBorder="1" applyAlignment="1">
      <alignment horizontal="center" vertical="center" wrapText="1"/>
    </xf>
    <xf numFmtId="0" fontId="30" fillId="46" borderId="1" xfId="40" applyFont="1" applyFill="1" applyBorder="1" applyAlignment="1">
      <alignment horizontal="center" vertical="center" wrapText="1"/>
    </xf>
    <xf numFmtId="3" fontId="9" fillId="46" borderId="1" xfId="0" applyNumberFormat="1" applyFont="1" applyFill="1" applyBorder="1" applyAlignment="1">
      <alignment horizontal="center" vertical="center" wrapText="1"/>
    </xf>
    <xf numFmtId="3" fontId="9" fillId="46" borderId="42" xfId="0" applyNumberFormat="1" applyFont="1" applyFill="1" applyBorder="1" applyAlignment="1">
      <alignment horizontal="center" vertical="center" wrapText="1"/>
    </xf>
    <xf numFmtId="0" fontId="8" fillId="46" borderId="4" xfId="0" applyFont="1" applyFill="1" applyBorder="1" applyAlignment="1">
      <alignment horizontal="center" vertical="center"/>
    </xf>
    <xf numFmtId="0" fontId="28" fillId="46" borderId="1" xfId="0" applyFont="1" applyFill="1" applyBorder="1" applyAlignment="1">
      <alignment horizontal="center" vertical="center"/>
    </xf>
    <xf numFmtId="0" fontId="28" fillId="46" borderId="42" xfId="0" applyFont="1" applyFill="1" applyBorder="1" applyAlignment="1">
      <alignment horizontal="center" vertical="center"/>
    </xf>
    <xf numFmtId="0" fontId="41" fillId="46" borderId="42" xfId="0" applyFont="1" applyFill="1" applyBorder="1" applyAlignment="1">
      <alignment horizontal="center" vertical="center"/>
    </xf>
    <xf numFmtId="0" fontId="30" fillId="46" borderId="1" xfId="0" applyFont="1" applyFill="1" applyBorder="1" applyAlignment="1">
      <alignment horizontal="center" vertical="center"/>
    </xf>
    <xf numFmtId="0" fontId="30" fillId="46" borderId="5" xfId="0" applyFont="1" applyFill="1" applyBorder="1" applyAlignment="1">
      <alignment horizontal="center" vertical="center"/>
    </xf>
    <xf numFmtId="0" fontId="0" fillId="46" borderId="1" xfId="0" applyFont="1" applyFill="1" applyBorder="1"/>
    <xf numFmtId="0" fontId="33" fillId="46" borderId="1" xfId="40" applyFont="1" applyFill="1" applyBorder="1" applyAlignment="1">
      <alignment horizontal="center" vertical="center" wrapText="1"/>
    </xf>
    <xf numFmtId="0" fontId="9" fillId="46" borderId="26" xfId="0" applyFont="1" applyFill="1" applyBorder="1" applyAlignment="1">
      <alignment horizontal="center" vertical="center"/>
    </xf>
    <xf numFmtId="0" fontId="9" fillId="46" borderId="40" xfId="0" applyFont="1" applyFill="1" applyBorder="1" applyAlignment="1">
      <alignment horizontal="center" vertical="center" wrapText="1"/>
    </xf>
    <xf numFmtId="0" fontId="28" fillId="46" borderId="26" xfId="0" applyFont="1" applyFill="1" applyBorder="1" applyAlignment="1">
      <alignment horizontal="center" vertical="center"/>
    </xf>
    <xf numFmtId="0" fontId="39" fillId="46" borderId="26" xfId="0" applyFont="1" applyFill="1" applyBorder="1" applyAlignment="1">
      <alignment horizontal="center" vertical="center" wrapText="1"/>
    </xf>
    <xf numFmtId="0" fontId="8" fillId="46" borderId="26" xfId="0" applyFont="1" applyFill="1" applyBorder="1" applyAlignment="1">
      <alignment horizontal="center" vertical="center"/>
    </xf>
    <xf numFmtId="0" fontId="41" fillId="46" borderId="31" xfId="40" applyFont="1" applyFill="1" applyBorder="1" applyAlignment="1">
      <alignment horizontal="center" vertical="center"/>
    </xf>
    <xf numFmtId="0" fontId="40" fillId="46" borderId="31" xfId="40" applyFont="1" applyFill="1" applyBorder="1"/>
    <xf numFmtId="0" fontId="39" fillId="46" borderId="42" xfId="0" applyFont="1" applyFill="1" applyBorder="1" applyAlignment="1">
      <alignment horizontal="center" vertical="center" wrapText="1"/>
    </xf>
    <xf numFmtId="0" fontId="39" fillId="46" borderId="43" xfId="0" applyFont="1" applyFill="1" applyBorder="1" applyAlignment="1">
      <alignment horizontal="center" vertical="center" wrapText="1"/>
    </xf>
    <xf numFmtId="0" fontId="9" fillId="46" borderId="35" xfId="0" applyFont="1" applyFill="1" applyBorder="1" applyAlignment="1">
      <alignment vertical="center" wrapText="1"/>
    </xf>
    <xf numFmtId="0" fontId="9" fillId="46" borderId="35" xfId="0" applyFont="1" applyFill="1" applyBorder="1" applyAlignment="1">
      <alignment horizontal="center" vertical="center"/>
    </xf>
    <xf numFmtId="0" fontId="9" fillId="46" borderId="3" xfId="0" applyFont="1" applyFill="1" applyBorder="1" applyAlignment="1">
      <alignment vertical="center" wrapText="1"/>
    </xf>
    <xf numFmtId="0" fontId="9" fillId="46" borderId="3" xfId="0" applyFont="1" applyFill="1" applyBorder="1" applyAlignment="1">
      <alignment horizontal="center" vertical="center"/>
    </xf>
    <xf numFmtId="0" fontId="9" fillId="46" borderId="4" xfId="0" applyFont="1" applyFill="1" applyBorder="1" applyAlignment="1">
      <alignment vertical="center" wrapText="1"/>
    </xf>
    <xf numFmtId="0" fontId="9" fillId="46" borderId="4" xfId="0" applyFont="1" applyFill="1" applyBorder="1" applyAlignment="1">
      <alignment horizontal="center" vertical="center"/>
    </xf>
    <xf numFmtId="0" fontId="28" fillId="46" borderId="42" xfId="0" applyFont="1" applyFill="1" applyBorder="1" applyAlignment="1">
      <alignment horizontal="center" vertical="top" wrapText="1"/>
    </xf>
    <xf numFmtId="0" fontId="28" fillId="46" borderId="42" xfId="0" applyFont="1" applyFill="1" applyBorder="1" applyAlignment="1">
      <alignment horizontal="center" vertical="top"/>
    </xf>
    <xf numFmtId="0" fontId="44" fillId="46" borderId="42" xfId="0" applyFont="1" applyFill="1" applyBorder="1" applyAlignment="1">
      <alignment horizontal="left" vertical="top" wrapText="1"/>
    </xf>
    <xf numFmtId="0" fontId="43" fillId="46" borderId="31" xfId="0" applyFont="1" applyFill="1" applyBorder="1" applyAlignment="1">
      <alignment horizontal="center" vertical="center"/>
    </xf>
    <xf numFmtId="0" fontId="48" fillId="46" borderId="36" xfId="0" applyFont="1" applyFill="1" applyBorder="1" applyAlignment="1">
      <alignment horizontal="center" vertical="center" wrapText="1"/>
    </xf>
    <xf numFmtId="0" fontId="48" fillId="46" borderId="42" xfId="0" applyFont="1" applyFill="1" applyBorder="1" applyAlignment="1">
      <alignment horizontal="center" vertical="center" wrapText="1"/>
    </xf>
    <xf numFmtId="0" fontId="49" fillId="46" borderId="36" xfId="0" applyFont="1" applyFill="1" applyBorder="1" applyAlignment="1">
      <alignment horizontal="center" vertical="center" wrapText="1"/>
    </xf>
    <xf numFmtId="0" fontId="8" fillId="46" borderId="42" xfId="0" applyFont="1" applyFill="1" applyBorder="1" applyAlignment="1">
      <alignment horizontal="center" vertical="center" wrapText="1"/>
    </xf>
    <xf numFmtId="0" fontId="48" fillId="46" borderId="43" xfId="0" applyFont="1" applyFill="1" applyBorder="1" applyAlignment="1">
      <alignment horizontal="center" vertical="center" wrapText="1"/>
    </xf>
    <xf numFmtId="0" fontId="48" fillId="46" borderId="3" xfId="0" applyFont="1" applyFill="1" applyBorder="1" applyAlignment="1">
      <alignment horizontal="center" vertical="center" wrapText="1"/>
    </xf>
    <xf numFmtId="0" fontId="48" fillId="46" borderId="4" xfId="0" applyFont="1" applyFill="1" applyBorder="1" applyAlignment="1">
      <alignment horizontal="center" vertical="center" wrapText="1"/>
    </xf>
    <xf numFmtId="0" fontId="31" fillId="46" borderId="32" xfId="0" applyFont="1" applyFill="1" applyBorder="1" applyAlignment="1">
      <alignment horizontal="center" vertical="center" wrapText="1"/>
    </xf>
    <xf numFmtId="0" fontId="31" fillId="46" borderId="36" xfId="0" applyFont="1" applyFill="1" applyBorder="1" applyAlignment="1">
      <alignment horizontal="center" vertical="center" wrapText="1"/>
    </xf>
    <xf numFmtId="0" fontId="31" fillId="46" borderId="37" xfId="0" applyFont="1" applyFill="1" applyBorder="1" applyAlignment="1">
      <alignment horizontal="center" vertical="center" wrapText="1"/>
    </xf>
    <xf numFmtId="0" fontId="9" fillId="46" borderId="35" xfId="0" applyFont="1" applyFill="1" applyBorder="1" applyAlignment="1">
      <alignment horizontal="center" vertical="center" wrapText="1"/>
    </xf>
    <xf numFmtId="0" fontId="9" fillId="46" borderId="3" xfId="0" applyFont="1" applyFill="1" applyBorder="1" applyAlignment="1">
      <alignment horizontal="center" vertical="center" wrapText="1"/>
    </xf>
    <xf numFmtId="0" fontId="9" fillId="46" borderId="4" xfId="0" applyFont="1" applyFill="1" applyBorder="1" applyAlignment="1">
      <alignment horizontal="center" vertical="center" wrapText="1"/>
    </xf>
    <xf numFmtId="0" fontId="8" fillId="46" borderId="35" xfId="0" applyFont="1" applyFill="1" applyBorder="1" applyAlignment="1">
      <alignment horizontal="center" vertical="center" wrapText="1"/>
    </xf>
    <xf numFmtId="0" fontId="8" fillId="46" borderId="3" xfId="0" applyFont="1" applyFill="1" applyBorder="1" applyAlignment="1">
      <alignment horizontal="center" vertical="center" wrapText="1"/>
    </xf>
    <xf numFmtId="0" fontId="8" fillId="46" borderId="4" xfId="0" applyFont="1" applyFill="1" applyBorder="1" applyAlignment="1">
      <alignment horizontal="center" vertical="center" wrapText="1"/>
    </xf>
    <xf numFmtId="0" fontId="28" fillId="46" borderId="35" xfId="40" applyFont="1" applyFill="1" applyBorder="1" applyAlignment="1">
      <alignment horizontal="center" vertical="center" wrapText="1"/>
    </xf>
    <xf numFmtId="0" fontId="28" fillId="46" borderId="3" xfId="40" applyFont="1" applyFill="1" applyBorder="1" applyAlignment="1">
      <alignment horizontal="center" vertical="center" wrapText="1"/>
    </xf>
    <xf numFmtId="0" fontId="31" fillId="46" borderId="31" xfId="0" applyFont="1" applyFill="1" applyBorder="1" applyAlignment="1">
      <alignment horizontal="center" vertical="center" wrapText="1"/>
    </xf>
    <xf numFmtId="0" fontId="30" fillId="46" borderId="31" xfId="0" applyFont="1" applyFill="1" applyBorder="1" applyAlignment="1">
      <alignment horizontal="center" vertical="center" wrapText="1"/>
    </xf>
    <xf numFmtId="0" fontId="9" fillId="46" borderId="31" xfId="0" applyFont="1" applyFill="1" applyBorder="1" applyAlignment="1">
      <alignment horizontal="center" vertical="center" wrapText="1"/>
    </xf>
    <xf numFmtId="0" fontId="28" fillId="46" borderId="31" xfId="0" applyFont="1" applyFill="1" applyBorder="1" applyAlignment="1">
      <alignment horizontal="center" vertical="center" wrapText="1"/>
    </xf>
    <xf numFmtId="0" fontId="28" fillId="46" borderId="24" xfId="40" applyFont="1" applyFill="1" applyBorder="1" applyAlignment="1">
      <alignment horizontal="center" vertical="center"/>
    </xf>
    <xf numFmtId="0" fontId="28" fillId="46" borderId="3" xfId="40" applyFont="1" applyFill="1" applyBorder="1" applyAlignment="1">
      <alignment horizontal="center" vertical="center"/>
    </xf>
    <xf numFmtId="0" fontId="31" fillId="46" borderId="1" xfId="0" applyFont="1" applyFill="1" applyBorder="1" applyAlignment="1">
      <alignment horizontal="center" vertical="center" wrapText="1"/>
    </xf>
    <xf numFmtId="0" fontId="8" fillId="46" borderId="2" xfId="0" applyFont="1" applyFill="1" applyBorder="1" applyAlignment="1">
      <alignment horizontal="center" vertical="center"/>
    </xf>
    <xf numFmtId="0" fontId="8" fillId="46" borderId="3" xfId="0" applyFont="1" applyFill="1" applyBorder="1" applyAlignment="1">
      <alignment horizontal="center" vertical="center"/>
    </xf>
    <xf numFmtId="0" fontId="9" fillId="46" borderId="2" xfId="0" applyFont="1" applyFill="1" applyBorder="1" applyAlignment="1">
      <alignment horizontal="center" vertical="center" wrapText="1"/>
    </xf>
    <xf numFmtId="0" fontId="9" fillId="46" borderId="1" xfId="0" applyFont="1" applyFill="1" applyBorder="1" applyAlignment="1">
      <alignment horizontal="center" vertical="center" wrapText="1"/>
    </xf>
    <xf numFmtId="0" fontId="9" fillId="46" borderId="42" xfId="0" applyFont="1" applyFill="1" applyBorder="1" applyAlignment="1">
      <alignment horizontal="center" vertical="center" wrapText="1"/>
    </xf>
    <xf numFmtId="0" fontId="8" fillId="46" borderId="2" xfId="0" applyFont="1" applyFill="1" applyBorder="1" applyAlignment="1">
      <alignment horizontal="center" vertical="center" wrapText="1"/>
    </xf>
    <xf numFmtId="0" fontId="30" fillId="46" borderId="2" xfId="40" applyFont="1" applyFill="1" applyBorder="1" applyAlignment="1">
      <alignment horizontal="center" vertical="center" wrapText="1"/>
    </xf>
    <xf numFmtId="0" fontId="30" fillId="46" borderId="3" xfId="40" applyFont="1" applyFill="1" applyBorder="1" applyAlignment="1">
      <alignment horizontal="center" vertical="center" wrapText="1"/>
    </xf>
    <xf numFmtId="0" fontId="28" fillId="46" borderId="2" xfId="0" applyFont="1" applyFill="1" applyBorder="1" applyAlignment="1">
      <alignment horizontal="center" vertical="center" wrapText="1"/>
    </xf>
    <xf numFmtId="0" fontId="28" fillId="46" borderId="3" xfId="0" applyFont="1" applyFill="1" applyBorder="1" applyAlignment="1">
      <alignment horizontal="center" vertical="center" wrapText="1"/>
    </xf>
    <xf numFmtId="0" fontId="28" fillId="46" borderId="4" xfId="0" applyFont="1" applyFill="1" applyBorder="1" applyAlignment="1">
      <alignment horizontal="center" vertical="center" wrapText="1"/>
    </xf>
    <xf numFmtId="0" fontId="28" fillId="46" borderId="2" xfId="40" applyFont="1" applyFill="1" applyBorder="1" applyAlignment="1">
      <alignment horizontal="center" vertical="center" wrapText="1"/>
    </xf>
    <xf numFmtId="0" fontId="30" fillId="46" borderId="24" xfId="40" applyFont="1" applyFill="1" applyBorder="1" applyAlignment="1">
      <alignment horizontal="center" vertical="center" wrapText="1"/>
    </xf>
    <xf numFmtId="0" fontId="28" fillId="46" borderId="24" xfId="40" applyFont="1" applyFill="1" applyBorder="1" applyAlignment="1">
      <alignment horizontal="center" vertical="center" wrapText="1"/>
    </xf>
    <xf numFmtId="0" fontId="28" fillId="46" borderId="31" xfId="50" applyFont="1" applyFill="1" applyBorder="1" applyAlignment="1">
      <alignment horizontal="center" vertical="center" wrapText="1"/>
    </xf>
    <xf numFmtId="0" fontId="30" fillId="46" borderId="22" xfId="50" applyFont="1" applyFill="1" applyBorder="1" applyAlignment="1">
      <alignment horizontal="center" vertical="center" wrapText="1"/>
    </xf>
    <xf numFmtId="0" fontId="30" fillId="46" borderId="23" xfId="50" applyFont="1" applyFill="1" applyBorder="1" applyAlignment="1">
      <alignment horizontal="center" vertical="center" wrapText="1"/>
    </xf>
    <xf numFmtId="0" fontId="31" fillId="46" borderId="9" xfId="0" applyFont="1" applyFill="1" applyBorder="1" applyAlignment="1">
      <alignment horizontal="center" vertical="center" wrapText="1"/>
    </xf>
    <xf numFmtId="0" fontId="31" fillId="46" borderId="25" xfId="0" applyFont="1" applyFill="1" applyBorder="1" applyAlignment="1">
      <alignment horizontal="center" vertical="center" wrapText="1"/>
    </xf>
    <xf numFmtId="0" fontId="28" fillId="46" borderId="43" xfId="0" applyFont="1" applyFill="1" applyBorder="1" applyAlignment="1">
      <alignment horizontal="center" vertical="center" wrapText="1"/>
    </xf>
    <xf numFmtId="0" fontId="30" fillId="46" borderId="1" xfId="40" applyFont="1" applyFill="1" applyBorder="1" applyAlignment="1">
      <alignment horizontal="center" vertical="center" wrapText="1"/>
    </xf>
    <xf numFmtId="0" fontId="28" fillId="46" borderId="1" xfId="40" applyFont="1" applyFill="1" applyBorder="1" applyAlignment="1">
      <alignment horizontal="center" vertical="center" wrapText="1"/>
    </xf>
    <xf numFmtId="0" fontId="28" fillId="46" borderId="26" xfId="0" applyFont="1" applyFill="1" applyBorder="1" applyAlignment="1">
      <alignment horizontal="center" vertical="center" wrapText="1"/>
    </xf>
    <xf numFmtId="0" fontId="31" fillId="46" borderId="26" xfId="0" applyFont="1" applyFill="1" applyBorder="1" applyAlignment="1">
      <alignment horizontal="center" vertical="center" wrapText="1"/>
    </xf>
    <xf numFmtId="0" fontId="9" fillId="46" borderId="26" xfId="0" applyFont="1" applyFill="1" applyBorder="1" applyAlignment="1">
      <alignment horizontal="center" vertical="center"/>
    </xf>
    <xf numFmtId="0" fontId="9" fillId="46" borderId="2" xfId="0" applyFont="1" applyFill="1" applyBorder="1" applyAlignment="1">
      <alignment horizontal="center" vertical="center"/>
    </xf>
    <xf numFmtId="0" fontId="9" fillId="46" borderId="3" xfId="0" applyFont="1" applyFill="1" applyBorder="1" applyAlignment="1">
      <alignment horizontal="center" vertical="center"/>
    </xf>
    <xf numFmtId="0" fontId="28" fillId="46" borderId="4" xfId="40" applyFont="1" applyFill="1" applyBorder="1" applyAlignment="1">
      <alignment horizontal="center" vertical="center"/>
    </xf>
    <xf numFmtId="0" fontId="30" fillId="46" borderId="35" xfId="40" applyFont="1" applyFill="1" applyBorder="1" applyAlignment="1">
      <alignment horizontal="center" vertical="center" wrapText="1"/>
    </xf>
    <xf numFmtId="0" fontId="9" fillId="46" borderId="35" xfId="0" applyFont="1" applyFill="1" applyBorder="1" applyAlignment="1">
      <alignment horizontal="center" vertical="center"/>
    </xf>
    <xf numFmtId="0" fontId="9" fillId="46" borderId="4" xfId="0" applyFont="1" applyFill="1" applyBorder="1" applyAlignment="1">
      <alignment horizontal="center" vertical="center"/>
    </xf>
    <xf numFmtId="0" fontId="31" fillId="46" borderId="43" xfId="0" applyFont="1" applyFill="1" applyBorder="1" applyAlignment="1">
      <alignment horizontal="center" vertical="center" wrapText="1"/>
    </xf>
    <xf numFmtId="0" fontId="31" fillId="46" borderId="3" xfId="0" applyFont="1" applyFill="1" applyBorder="1" applyAlignment="1">
      <alignment horizontal="center" vertical="center" wrapText="1"/>
    </xf>
    <xf numFmtId="0" fontId="31" fillId="46" borderId="4" xfId="0" applyFont="1" applyFill="1" applyBorder="1" applyAlignment="1">
      <alignment horizontal="center" vertical="center" wrapText="1"/>
    </xf>
    <xf numFmtId="0" fontId="9" fillId="46" borderId="43" xfId="0" applyFont="1" applyFill="1" applyBorder="1" applyAlignment="1">
      <alignment horizontal="center" vertical="center" wrapText="1"/>
    </xf>
    <xf numFmtId="0" fontId="30" fillId="46" borderId="31" xfId="40" applyFont="1" applyFill="1" applyBorder="1" applyAlignment="1">
      <alignment horizontal="center" vertical="center" wrapText="1"/>
    </xf>
    <xf numFmtId="0" fontId="30" fillId="46" borderId="42" xfId="40" applyFont="1" applyFill="1" applyBorder="1" applyAlignment="1">
      <alignment horizontal="center" vertical="center" wrapText="1"/>
    </xf>
    <xf numFmtId="0" fontId="30" fillId="46" borderId="32" xfId="0" applyFont="1" applyFill="1" applyBorder="1" applyAlignment="1">
      <alignment horizontal="center" vertical="center" wrapText="1"/>
    </xf>
    <xf numFmtId="0" fontId="30" fillId="46" borderId="36" xfId="0" applyFont="1" applyFill="1" applyBorder="1" applyAlignment="1">
      <alignment horizontal="center" vertical="center" wrapText="1"/>
    </xf>
    <xf numFmtId="0" fontId="30" fillId="46" borderId="37" xfId="0" applyFont="1" applyFill="1" applyBorder="1" applyAlignment="1">
      <alignment horizontal="center" vertical="center" wrapText="1"/>
    </xf>
    <xf numFmtId="0" fontId="30" fillId="46" borderId="35" xfId="0" applyFont="1" applyFill="1" applyBorder="1" applyAlignment="1">
      <alignment horizontal="center" vertical="center" wrapText="1"/>
    </xf>
    <xf numFmtId="0" fontId="30" fillId="46" borderId="3" xfId="0" applyFont="1" applyFill="1" applyBorder="1" applyAlignment="1">
      <alignment horizontal="center" vertical="center" wrapText="1"/>
    </xf>
    <xf numFmtId="0" fontId="30" fillId="46" borderId="4" xfId="0" applyFont="1" applyFill="1" applyBorder="1" applyAlignment="1">
      <alignment horizontal="center" vertical="center" wrapText="1"/>
    </xf>
    <xf numFmtId="0" fontId="28" fillId="46" borderId="35" xfId="0" applyFont="1" applyFill="1" applyBorder="1" applyAlignment="1">
      <alignment horizontal="center" vertical="center" wrapText="1"/>
    </xf>
    <xf numFmtId="0" fontId="30" fillId="46" borderId="26" xfId="53" applyFont="1" applyFill="1" applyBorder="1" applyAlignment="1">
      <alignment horizontal="center" vertical="center" wrapText="1"/>
    </xf>
    <xf numFmtId="164" fontId="28" fillId="46" borderId="26" xfId="53" applyNumberFormat="1" applyFont="1" applyFill="1" applyBorder="1" applyAlignment="1">
      <alignment horizontal="center" vertical="center" wrapText="1"/>
    </xf>
    <xf numFmtId="0" fontId="28" fillId="46" borderId="26" xfId="53" applyFont="1" applyFill="1" applyBorder="1" applyAlignment="1">
      <alignment horizontal="center" vertical="center" wrapText="1"/>
    </xf>
    <xf numFmtId="0" fontId="30" fillId="46" borderId="27" xfId="53" applyFont="1" applyFill="1" applyBorder="1" applyAlignment="1">
      <alignment horizontal="center" vertical="center" wrapText="1"/>
    </xf>
    <xf numFmtId="0" fontId="30" fillId="46" borderId="32" xfId="53" applyFont="1" applyFill="1" applyBorder="1" applyAlignment="1">
      <alignment horizontal="center" vertical="center" wrapText="1"/>
    </xf>
    <xf numFmtId="0" fontId="28" fillId="46" borderId="42" xfId="53" applyFont="1" applyFill="1" applyBorder="1" applyAlignment="1">
      <alignment horizontal="center" vertical="center" wrapText="1"/>
    </xf>
    <xf numFmtId="0" fontId="30" fillId="46" borderId="1" xfId="1" applyFont="1" applyFill="1" applyBorder="1" applyAlignment="1">
      <alignment horizontal="center" vertical="center" wrapText="1"/>
    </xf>
    <xf numFmtId="0" fontId="28" fillId="46" borderId="1" xfId="1" applyFont="1" applyFill="1" applyBorder="1" applyAlignment="1">
      <alignment horizontal="center" vertical="center" wrapText="1"/>
    </xf>
    <xf numFmtId="0" fontId="8" fillId="46" borderId="43" xfId="0" applyFont="1" applyFill="1" applyBorder="1" applyAlignment="1">
      <alignment horizontal="center" vertical="center" wrapText="1"/>
    </xf>
    <xf numFmtId="0" fontId="30" fillId="46" borderId="2" xfId="0" applyFont="1" applyFill="1" applyBorder="1" applyAlignment="1">
      <alignment horizontal="center" vertical="center" wrapText="1"/>
    </xf>
    <xf numFmtId="0" fontId="30" fillId="46" borderId="5" xfId="0" applyFont="1" applyFill="1" applyBorder="1" applyAlignment="1">
      <alignment horizontal="center" vertical="center" wrapText="1"/>
    </xf>
    <xf numFmtId="0" fontId="30" fillId="46" borderId="6" xfId="0" applyFont="1" applyFill="1" applyBorder="1" applyAlignment="1">
      <alignment horizontal="center" vertical="center" wrapText="1"/>
    </xf>
    <xf numFmtId="0" fontId="30" fillId="46" borderId="7" xfId="0" applyFont="1" applyFill="1" applyBorder="1" applyAlignment="1">
      <alignment horizontal="center" vertical="center" wrapText="1"/>
    </xf>
    <xf numFmtId="0" fontId="9" fillId="46" borderId="26" xfId="0" applyFont="1" applyFill="1" applyBorder="1" applyAlignment="1">
      <alignment horizontal="center" vertical="center" wrapText="1"/>
    </xf>
    <xf numFmtId="0" fontId="30" fillId="46" borderId="26" xfId="40" applyFont="1" applyFill="1" applyBorder="1" applyAlignment="1">
      <alignment horizontal="center" vertical="center" wrapText="1"/>
    </xf>
    <xf numFmtId="0" fontId="30" fillId="46" borderId="26" xfId="1" applyFont="1" applyFill="1" applyBorder="1" applyAlignment="1">
      <alignment horizontal="center" vertical="center" wrapText="1"/>
    </xf>
    <xf numFmtId="0" fontId="28" fillId="46" borderId="26" xfId="1" applyFont="1" applyFill="1" applyBorder="1" applyAlignment="1">
      <alignment horizontal="center" vertical="center" wrapText="1"/>
    </xf>
    <xf numFmtId="0" fontId="30" fillId="46" borderId="31" xfId="1" applyFont="1" applyFill="1" applyBorder="1" applyAlignment="1">
      <alignment horizontal="center" vertical="center" wrapText="1"/>
    </xf>
    <xf numFmtId="0" fontId="28" fillId="46" borderId="31" xfId="1" applyFont="1" applyFill="1" applyBorder="1" applyAlignment="1">
      <alignment horizontal="center" vertical="center" wrapText="1"/>
    </xf>
    <xf numFmtId="0" fontId="35" fillId="46" borderId="31" xfId="0" applyFont="1" applyFill="1" applyBorder="1" applyAlignment="1">
      <alignment horizontal="center" vertical="center" wrapText="1"/>
    </xf>
    <xf numFmtId="0" fontId="0" fillId="46" borderId="31" xfId="0" applyFill="1" applyBorder="1" applyAlignment="1"/>
    <xf numFmtId="0" fontId="36" fillId="46" borderId="31" xfId="40" applyFont="1" applyFill="1" applyBorder="1" applyAlignment="1">
      <alignment horizontal="center" vertical="center"/>
    </xf>
    <xf numFmtId="0" fontId="31" fillId="46" borderId="32" xfId="40" applyFont="1" applyFill="1" applyBorder="1" applyAlignment="1">
      <alignment horizontal="center" vertical="center" wrapText="1"/>
    </xf>
    <xf numFmtId="0" fontId="31" fillId="46" borderId="36" xfId="40" applyFont="1" applyFill="1" applyBorder="1" applyAlignment="1">
      <alignment horizontal="center" vertical="center" wrapText="1"/>
    </xf>
    <xf numFmtId="0" fontId="31" fillId="46" borderId="37" xfId="40" applyFont="1" applyFill="1" applyBorder="1" applyAlignment="1">
      <alignment horizontal="center" vertical="center" wrapText="1"/>
    </xf>
    <xf numFmtId="0" fontId="28" fillId="46" borderId="4" xfId="40" applyFont="1" applyFill="1" applyBorder="1" applyAlignment="1">
      <alignment horizontal="center" vertical="center" wrapText="1"/>
    </xf>
    <xf numFmtId="0" fontId="30" fillId="46" borderId="35" xfId="0" applyFont="1" applyFill="1" applyBorder="1" applyAlignment="1">
      <alignment horizontal="center" vertical="center"/>
    </xf>
    <xf numFmtId="0" fontId="30" fillId="46" borderId="3" xfId="0" applyFont="1" applyFill="1" applyBorder="1" applyAlignment="1">
      <alignment horizontal="center" vertical="center"/>
    </xf>
    <xf numFmtId="0" fontId="30" fillId="46" borderId="4" xfId="0" applyFont="1" applyFill="1" applyBorder="1" applyAlignment="1">
      <alignment horizontal="center" vertical="center"/>
    </xf>
    <xf numFmtId="0" fontId="30" fillId="46" borderId="32" xfId="0" applyFont="1" applyFill="1" applyBorder="1" applyAlignment="1">
      <alignment horizontal="center"/>
    </xf>
    <xf numFmtId="0" fontId="30" fillId="46" borderId="36" xfId="0" applyFont="1" applyFill="1" applyBorder="1" applyAlignment="1">
      <alignment horizontal="center"/>
    </xf>
    <xf numFmtId="0" fontId="30" fillId="46" borderId="37" xfId="0" applyFont="1" applyFill="1" applyBorder="1" applyAlignment="1">
      <alignment horizontal="center"/>
    </xf>
    <xf numFmtId="0" fontId="0" fillId="46" borderId="31" xfId="0" applyFont="1" applyFill="1" applyBorder="1" applyAlignment="1">
      <alignment horizontal="center" vertical="center"/>
    </xf>
    <xf numFmtId="0" fontId="30" fillId="46" borderId="4" xfId="40" applyFont="1" applyFill="1" applyBorder="1" applyAlignment="1">
      <alignment horizontal="center" vertical="center" wrapText="1"/>
    </xf>
    <xf numFmtId="0" fontId="30" fillId="46" borderId="31" xfId="1" applyFont="1" applyFill="1" applyBorder="1" applyAlignment="1">
      <alignment horizontal="center" vertical="center"/>
    </xf>
    <xf numFmtId="0" fontId="28" fillId="46" borderId="31" xfId="1" applyFont="1" applyFill="1" applyBorder="1" applyAlignment="1">
      <alignment horizontal="center" vertical="center"/>
    </xf>
    <xf numFmtId="0" fontId="8" fillId="46" borderId="32" xfId="0" applyFont="1" applyFill="1" applyBorder="1" applyAlignment="1">
      <alignment horizontal="center" vertical="center" wrapText="1"/>
    </xf>
    <xf numFmtId="0" fontId="8" fillId="46" borderId="36" xfId="0" applyFont="1" applyFill="1" applyBorder="1" applyAlignment="1">
      <alignment horizontal="center" vertical="center" wrapText="1"/>
    </xf>
    <xf numFmtId="0" fontId="8" fillId="46" borderId="37" xfId="0" applyFont="1" applyFill="1" applyBorder="1" applyAlignment="1">
      <alignment horizontal="center" vertical="center" wrapText="1"/>
    </xf>
    <xf numFmtId="0" fontId="30" fillId="46" borderId="31" xfId="40" applyFont="1" applyFill="1" applyBorder="1" applyAlignment="1">
      <alignment horizontal="center" vertical="center"/>
    </xf>
    <xf numFmtId="0" fontId="44" fillId="46" borderId="31" xfId="40" applyFont="1" applyFill="1" applyBorder="1" applyAlignment="1">
      <alignment horizontal="center" vertical="center" wrapText="1"/>
    </xf>
    <xf numFmtId="0" fontId="8" fillId="46" borderId="31" xfId="0" applyFont="1" applyFill="1" applyBorder="1" applyAlignment="1">
      <alignment horizontal="center" vertical="center" wrapText="1"/>
    </xf>
    <xf numFmtId="165" fontId="9" fillId="46" borderId="35" xfId="0" applyNumberFormat="1" applyFont="1" applyFill="1" applyBorder="1" applyAlignment="1">
      <alignment horizontal="center" vertical="center" wrapText="1"/>
    </xf>
    <xf numFmtId="165" fontId="9" fillId="46" borderId="3" xfId="0" applyNumberFormat="1" applyFont="1" applyFill="1" applyBorder="1" applyAlignment="1">
      <alignment horizontal="center" vertical="center" wrapText="1"/>
    </xf>
    <xf numFmtId="165" fontId="9" fillId="46" borderId="4" xfId="0" applyNumberFormat="1" applyFont="1" applyFill="1" applyBorder="1" applyAlignment="1">
      <alignment horizontal="center" vertical="center" wrapText="1"/>
    </xf>
    <xf numFmtId="0" fontId="28" fillId="46" borderId="2" xfId="4" applyFont="1" applyFill="1" applyBorder="1" applyAlignment="1">
      <alignment horizontal="center" vertical="center" wrapText="1"/>
    </xf>
    <xf numFmtId="0" fontId="28" fillId="46" borderId="3" xfId="4" applyFont="1" applyFill="1" applyBorder="1" applyAlignment="1">
      <alignment horizontal="center" vertical="center" wrapText="1"/>
    </xf>
    <xf numFmtId="0" fontId="28" fillId="46" borderId="4" xfId="4" applyFont="1" applyFill="1" applyBorder="1" applyAlignment="1">
      <alignment horizontal="center" vertical="center" wrapText="1"/>
    </xf>
    <xf numFmtId="0" fontId="28" fillId="46" borderId="26" xfId="4" applyFont="1" applyFill="1" applyBorder="1" applyAlignment="1">
      <alignment horizontal="center" vertical="center" wrapText="1"/>
    </xf>
    <xf numFmtId="0" fontId="8" fillId="46" borderId="1" xfId="0" applyFont="1" applyFill="1" applyBorder="1" applyAlignment="1">
      <alignment horizontal="center" vertical="center" wrapText="1"/>
    </xf>
    <xf numFmtId="0" fontId="9" fillId="46" borderId="43" xfId="3" applyFont="1" applyFill="1" applyBorder="1" applyAlignment="1">
      <alignment horizontal="center" vertical="center" wrapText="1"/>
    </xf>
    <xf numFmtId="0" fontId="9" fillId="46" borderId="3" xfId="3" applyFont="1" applyFill="1" applyBorder="1" applyAlignment="1">
      <alignment horizontal="center" vertical="center" wrapText="1"/>
    </xf>
    <xf numFmtId="0" fontId="9" fillId="46" borderId="42" xfId="3" applyFont="1" applyFill="1" applyBorder="1" applyAlignment="1">
      <alignment horizontal="center" vertical="center" wrapText="1"/>
    </xf>
    <xf numFmtId="0" fontId="41" fillId="46" borderId="43" xfId="0" applyFont="1" applyFill="1" applyBorder="1" applyAlignment="1">
      <alignment horizontal="center" vertical="center" wrapText="1"/>
    </xf>
    <xf numFmtId="0" fontId="41" fillId="46" borderId="3" xfId="0" applyFont="1" applyFill="1" applyBorder="1" applyAlignment="1">
      <alignment horizontal="center" vertical="center" wrapText="1"/>
    </xf>
    <xf numFmtId="0" fontId="41" fillId="46" borderId="4" xfId="0" applyFont="1" applyFill="1" applyBorder="1" applyAlignment="1">
      <alignment horizontal="center" vertical="center" wrapText="1"/>
    </xf>
    <xf numFmtId="0" fontId="8" fillId="46" borderId="5" xfId="0" applyFont="1" applyFill="1" applyBorder="1" applyAlignment="1">
      <alignment horizontal="center" vertical="center" wrapText="1"/>
    </xf>
    <xf numFmtId="0" fontId="8" fillId="46" borderId="6" xfId="0" applyFont="1" applyFill="1" applyBorder="1" applyAlignment="1">
      <alignment horizontal="center" vertical="center" wrapText="1"/>
    </xf>
    <xf numFmtId="0" fontId="8" fillId="46" borderId="7" xfId="0" applyFont="1" applyFill="1" applyBorder="1" applyAlignment="1">
      <alignment horizontal="center" vertical="center" wrapText="1"/>
    </xf>
    <xf numFmtId="0" fontId="30" fillId="46" borderId="1" xfId="4" applyFont="1" applyFill="1" applyBorder="1" applyAlignment="1">
      <alignment horizontal="center" vertical="center" wrapText="1"/>
    </xf>
    <xf numFmtId="0" fontId="30" fillId="46" borderId="8" xfId="4" applyFont="1" applyFill="1" applyBorder="1" applyAlignment="1">
      <alignment horizontal="center" vertical="center" wrapText="1"/>
    </xf>
    <xf numFmtId="0" fontId="30" fillId="46" borderId="9" xfId="4" applyFont="1" applyFill="1" applyBorder="1" applyAlignment="1">
      <alignment horizontal="center" vertical="center" wrapText="1"/>
    </xf>
    <xf numFmtId="0" fontId="9" fillId="46" borderId="2" xfId="3" applyFont="1" applyFill="1" applyBorder="1" applyAlignment="1">
      <alignment horizontal="center" vertical="center" wrapText="1"/>
    </xf>
    <xf numFmtId="0" fontId="9" fillId="46" borderId="4" xfId="3" applyFont="1" applyFill="1" applyBorder="1" applyAlignment="1">
      <alignment horizontal="center" vertical="center" wrapText="1"/>
    </xf>
    <xf numFmtId="0" fontId="8" fillId="46" borderId="2" xfId="3" applyFont="1" applyFill="1" applyBorder="1" applyAlignment="1">
      <alignment horizontal="center" vertical="center" wrapText="1"/>
    </xf>
    <xf numFmtId="0" fontId="8" fillId="46" borderId="3" xfId="3" applyFont="1" applyFill="1" applyBorder="1" applyAlignment="1">
      <alignment horizontal="center" vertical="center" wrapText="1"/>
    </xf>
    <xf numFmtId="0" fontId="8" fillId="46" borderId="4" xfId="3" applyFont="1" applyFill="1" applyBorder="1" applyAlignment="1">
      <alignment horizontal="center" vertical="center" wrapText="1"/>
    </xf>
    <xf numFmtId="0" fontId="28" fillId="46" borderId="31" xfId="0" applyFont="1" applyFill="1" applyBorder="1" applyAlignment="1">
      <alignment horizontal="center" vertical="center"/>
    </xf>
    <xf numFmtId="0" fontId="28" fillId="46" borderId="40" xfId="0" applyFont="1" applyFill="1" applyBorder="1" applyAlignment="1">
      <alignment horizontal="center" vertical="center"/>
    </xf>
    <xf numFmtId="0" fontId="9" fillId="46" borderId="40" xfId="0" applyFont="1" applyFill="1" applyBorder="1" applyAlignment="1">
      <alignment horizontal="center" vertical="center" wrapText="1"/>
    </xf>
    <xf numFmtId="0" fontId="8" fillId="46" borderId="6" xfId="3" applyFont="1" applyFill="1" applyBorder="1" applyAlignment="1">
      <alignment horizontal="center" vertical="center" wrapText="1"/>
    </xf>
    <xf numFmtId="0" fontId="8" fillId="46" borderId="7" xfId="3" applyFont="1" applyFill="1" applyBorder="1" applyAlignment="1">
      <alignment horizontal="center" vertical="center" wrapText="1"/>
    </xf>
    <xf numFmtId="0" fontId="30" fillId="46" borderId="1" xfId="0" applyFont="1" applyFill="1" applyBorder="1" applyAlignment="1">
      <alignment horizontal="center" vertical="center" wrapText="1"/>
    </xf>
    <xf numFmtId="0" fontId="9" fillId="46" borderId="34" xfId="0" applyFont="1" applyFill="1" applyBorder="1" applyAlignment="1">
      <alignment horizontal="center" vertical="center" wrapText="1"/>
    </xf>
    <xf numFmtId="0" fontId="9" fillId="46" borderId="45" xfId="0" applyFont="1" applyFill="1" applyBorder="1" applyAlignment="1">
      <alignment horizontal="center" vertical="center" wrapText="1"/>
    </xf>
    <xf numFmtId="0" fontId="30" fillId="46" borderId="5" xfId="40" applyFont="1" applyFill="1" applyBorder="1" applyAlignment="1">
      <alignment horizontal="center" vertical="center" wrapText="1"/>
    </xf>
    <xf numFmtId="0" fontId="30" fillId="46" borderId="6" xfId="40" applyFont="1" applyFill="1" applyBorder="1" applyAlignment="1">
      <alignment horizontal="center" vertical="center" wrapText="1"/>
    </xf>
    <xf numFmtId="0" fontId="30" fillId="46" borderId="7" xfId="40" applyFont="1" applyFill="1" applyBorder="1" applyAlignment="1">
      <alignment horizontal="center" vertical="center" wrapText="1"/>
    </xf>
    <xf numFmtId="0" fontId="9" fillId="46" borderId="38" xfId="0" applyFont="1" applyFill="1" applyBorder="1" applyAlignment="1">
      <alignment horizontal="center" vertical="center" wrapText="1"/>
    </xf>
    <xf numFmtId="0" fontId="9" fillId="46" borderId="44" xfId="0" applyFont="1" applyFill="1" applyBorder="1" applyAlignment="1">
      <alignment horizontal="center" vertical="center" wrapText="1"/>
    </xf>
    <xf numFmtId="0" fontId="30" fillId="46" borderId="38" xfId="40" applyFont="1" applyFill="1" applyBorder="1" applyAlignment="1">
      <alignment horizontal="center" vertical="center" wrapText="1"/>
    </xf>
    <xf numFmtId="0" fontId="30" fillId="46" borderId="33" xfId="40" applyFont="1" applyFill="1" applyBorder="1" applyAlignment="1">
      <alignment horizontal="center" vertical="center" wrapText="1"/>
    </xf>
    <xf numFmtId="0" fontId="30" fillId="46" borderId="9" xfId="40" applyFont="1" applyFill="1" applyBorder="1" applyAlignment="1">
      <alignment horizontal="center" vertical="center" wrapText="1"/>
    </xf>
    <xf numFmtId="0" fontId="28" fillId="46" borderId="34" xfId="40" applyFont="1" applyFill="1" applyBorder="1" applyAlignment="1">
      <alignment horizontal="center" vertical="center" wrapText="1"/>
    </xf>
    <xf numFmtId="0" fontId="28" fillId="46" borderId="19" xfId="40" applyFont="1" applyFill="1" applyBorder="1" applyAlignment="1">
      <alignment horizontal="center" vertical="center" wrapText="1"/>
    </xf>
    <xf numFmtId="0" fontId="30" fillId="46" borderId="40" xfId="1" applyFont="1" applyFill="1" applyBorder="1" applyAlignment="1">
      <alignment horizontal="center" vertical="center" wrapText="1"/>
    </xf>
    <xf numFmtId="0" fontId="30" fillId="46" borderId="42" xfId="1" applyFont="1" applyFill="1" applyBorder="1" applyAlignment="1">
      <alignment horizontal="center" vertical="center" wrapText="1"/>
    </xf>
    <xf numFmtId="0" fontId="28" fillId="46" borderId="40" xfId="1" applyFont="1" applyFill="1" applyBorder="1" applyAlignment="1">
      <alignment horizontal="center" vertical="center" wrapText="1"/>
    </xf>
    <xf numFmtId="0" fontId="28" fillId="46" borderId="42" xfId="1" applyFont="1" applyFill="1" applyBorder="1" applyAlignment="1">
      <alignment horizontal="center" vertical="center" wrapText="1"/>
    </xf>
    <xf numFmtId="0" fontId="34" fillId="46" borderId="31" xfId="1" applyFont="1" applyFill="1" applyBorder="1" applyAlignment="1">
      <alignment horizontal="center" vertical="center" wrapText="1"/>
    </xf>
    <xf numFmtId="0" fontId="9" fillId="46" borderId="37" xfId="0" applyFont="1" applyFill="1" applyBorder="1" applyAlignment="1">
      <alignment horizontal="center" vertical="center"/>
    </xf>
  </cellXfs>
  <cellStyles count="109">
    <cellStyle name="20% - Акцент1 2" xfId="5"/>
    <cellStyle name="20% - Акцент1 2 2" xfId="70"/>
    <cellStyle name="20% - Акцент2 2" xfId="6"/>
    <cellStyle name="20% - Акцент2 2 2" xfId="71"/>
    <cellStyle name="20% - Акцент3 2" xfId="7"/>
    <cellStyle name="20% - Акцент3 2 2" xfId="72"/>
    <cellStyle name="20% - Акцент4 2" xfId="8"/>
    <cellStyle name="20% - Акцент4 2 2" xfId="73"/>
    <cellStyle name="20% - Акцент5 2" xfId="9"/>
    <cellStyle name="20% - Акцент5 2 2" xfId="74"/>
    <cellStyle name="20% - Акцент6 2" xfId="10"/>
    <cellStyle name="20% - Акцент6 2 2" xfId="75"/>
    <cellStyle name="40% - Акцент1 2" xfId="11"/>
    <cellStyle name="40% - Акцент1 2 2" xfId="76"/>
    <cellStyle name="40% - Акцент2 2" xfId="12"/>
    <cellStyle name="40% - Акцент2 2 2" xfId="77"/>
    <cellStyle name="40% - Акцент3 2" xfId="13"/>
    <cellStyle name="40% - Акцент3 2 2" xfId="78"/>
    <cellStyle name="40% - Акцент4 2" xfId="14"/>
    <cellStyle name="40% - Акцент4 2 2" xfId="79"/>
    <cellStyle name="40% - Акцент5 2" xfId="15"/>
    <cellStyle name="40% - Акцент5 2 2" xfId="80"/>
    <cellStyle name="40% - Акцент6 2" xfId="16"/>
    <cellStyle name="40% - Акцент6 2 2" xfId="81"/>
    <cellStyle name="60% - Акцент1 2" xfId="17"/>
    <cellStyle name="60% - Акцент1 2 2" xfId="82"/>
    <cellStyle name="60% - Акцент2 2" xfId="18"/>
    <cellStyle name="60% - Акцент2 2 2" xfId="83"/>
    <cellStyle name="60% - Акцент3 2" xfId="19"/>
    <cellStyle name="60% - Акцент3 2 2" xfId="84"/>
    <cellStyle name="60% - Акцент4 2" xfId="20"/>
    <cellStyle name="60% - Акцент4 2 2" xfId="85"/>
    <cellStyle name="60% - Акцент5 2" xfId="21"/>
    <cellStyle name="60% - Акцент5 2 2" xfId="86"/>
    <cellStyle name="60% - Акцент6 2" xfId="22"/>
    <cellStyle name="60% - Акцент6 2 2" xfId="87"/>
    <cellStyle name="Excel Built-in Normal" xfId="59"/>
    <cellStyle name="Акцент1 2" xfId="23"/>
    <cellStyle name="Акцент1 2 2" xfId="88"/>
    <cellStyle name="Акцент2 2" xfId="24"/>
    <cellStyle name="Акцент2 2 2" xfId="89"/>
    <cellStyle name="Акцент3 2" xfId="25"/>
    <cellStyle name="Акцент3 2 2" xfId="90"/>
    <cellStyle name="Акцент4 2" xfId="26"/>
    <cellStyle name="Акцент4 2 2" xfId="91"/>
    <cellStyle name="Акцент5 2" xfId="27"/>
    <cellStyle name="Акцент5 2 2" xfId="92"/>
    <cellStyle name="Акцент6 2" xfId="28"/>
    <cellStyle name="Акцент6 2 2" xfId="93"/>
    <cellStyle name="Ввод  2" xfId="29"/>
    <cellStyle name="Ввод  2 2" xfId="54"/>
    <cellStyle name="Ввод  2 2 2" xfId="94"/>
    <cellStyle name="Вывод 2" xfId="30"/>
    <cellStyle name="Вывод 2 2" xfId="55"/>
    <cellStyle name="Вывод 2 2 2" xfId="95"/>
    <cellStyle name="Вычисление 2" xfId="31"/>
    <cellStyle name="Вычисление 2 2" xfId="56"/>
    <cellStyle name="Вычисление 2 2 2" xfId="96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Итог 2 2" xfId="57"/>
    <cellStyle name="Контрольная ячейка 2" xfId="37"/>
    <cellStyle name="Контрольная ячейка 2 2" xfId="97"/>
    <cellStyle name="Название 2" xfId="38"/>
    <cellStyle name="Нейтральный 2" xfId="39"/>
    <cellStyle name="Нейтральный 2 2" xfId="98"/>
    <cellStyle name="Обычный" xfId="0" builtinId="0"/>
    <cellStyle name="Обычный 2" xfId="1"/>
    <cellStyle name="Обычный 2 2" xfId="40"/>
    <cellStyle name="Обычный 2 2 2" xfId="99"/>
    <cellStyle name="Обычный 3" xfId="2"/>
    <cellStyle name="Обычный 3 2" xfId="41"/>
    <cellStyle name="Обычный 3 2 2" xfId="100"/>
    <cellStyle name="Обычный 3 3" xfId="60"/>
    <cellStyle name="Обычный 3 3 2" xfId="68"/>
    <cellStyle name="Обычный 3 4" xfId="62"/>
    <cellStyle name="Обычный 4" xfId="42"/>
    <cellStyle name="Обычный 4 2" xfId="101"/>
    <cellStyle name="Обычный 5" xfId="43"/>
    <cellStyle name="Обычный 5 2" xfId="51"/>
    <cellStyle name="Обычный 5 2 2" xfId="65"/>
    <cellStyle name="Обычный 5 2 3" xfId="102"/>
    <cellStyle name="Обычный 5 3" xfId="52"/>
    <cellStyle name="Обычный 5 3 2" xfId="66"/>
    <cellStyle name="Обычный 5 4" xfId="58"/>
    <cellStyle name="Обычный 5 4 2" xfId="67"/>
    <cellStyle name="Обычный 5 5" xfId="61"/>
    <cellStyle name="Обычный 5 5 2" xfId="69"/>
    <cellStyle name="Обычный 5 6" xfId="63"/>
    <cellStyle name="Обычный 6" xfId="4"/>
    <cellStyle name="Обычный 6 2" xfId="104"/>
    <cellStyle name="Обычный 6 3" xfId="103"/>
    <cellStyle name="Обычный 7" xfId="3"/>
    <cellStyle name="Обычный 8" xfId="50"/>
    <cellStyle name="Обычный 8 2" xfId="64"/>
    <cellStyle name="Обычный 9" xfId="53"/>
    <cellStyle name="Плохой 2" xfId="44"/>
    <cellStyle name="Плохой 2 2" xfId="105"/>
    <cellStyle name="Пояснение 2" xfId="45"/>
    <cellStyle name="Примечание 2" xfId="46"/>
    <cellStyle name="Примечание 2 2" xfId="106"/>
    <cellStyle name="Связанная ячейка 2" xfId="47"/>
    <cellStyle name="Текст предупреждения 2" xfId="48"/>
    <cellStyle name="Финансовый 2" xfId="108"/>
    <cellStyle name="Хороший 2" xfId="49"/>
    <cellStyle name="Хороший 2 2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00"/>
  <sheetViews>
    <sheetView tabSelected="1" zoomScale="110" zoomScaleNormal="110" workbookViewId="0">
      <selection activeCell="B128" sqref="B128"/>
    </sheetView>
  </sheetViews>
  <sheetFormatPr defaultRowHeight="15" x14ac:dyDescent="0.25"/>
  <cols>
    <col min="1" max="1" width="30" style="115" customWidth="1"/>
    <col min="2" max="2" width="29.85546875" style="115" customWidth="1"/>
    <col min="3" max="3" width="10.7109375" style="115" customWidth="1"/>
    <col min="4" max="4" width="14.5703125" style="115" customWidth="1"/>
    <col min="5" max="5" width="17.7109375" style="115" customWidth="1"/>
    <col min="6" max="6" width="25.28515625" style="115" customWidth="1"/>
    <col min="7" max="7" width="32.28515625" style="115" customWidth="1"/>
    <col min="8" max="16384" width="9.140625" style="115"/>
  </cols>
  <sheetData>
    <row r="2" spans="1:7" ht="60" customHeight="1" x14ac:dyDescent="0.25">
      <c r="A2" s="1" t="s">
        <v>0</v>
      </c>
      <c r="B2" s="1" t="s">
        <v>1</v>
      </c>
      <c r="C2" s="2" t="s">
        <v>4</v>
      </c>
      <c r="D2" s="2" t="s">
        <v>148</v>
      </c>
      <c r="E2" s="114" t="s">
        <v>6</v>
      </c>
      <c r="F2" s="2" t="s">
        <v>5</v>
      </c>
      <c r="G2" s="2" t="s">
        <v>147</v>
      </c>
    </row>
    <row r="3" spans="1:7" ht="30" customHeight="1" x14ac:dyDescent="0.25">
      <c r="A3" s="188" t="s">
        <v>43</v>
      </c>
      <c r="B3" s="12" t="s">
        <v>44</v>
      </c>
      <c r="C3" s="12">
        <v>1</v>
      </c>
      <c r="D3" s="12" t="s">
        <v>47</v>
      </c>
      <c r="E3" s="185" t="s">
        <v>9</v>
      </c>
      <c r="F3" s="185" t="s">
        <v>49</v>
      </c>
      <c r="G3" s="185" t="s">
        <v>153</v>
      </c>
    </row>
    <row r="4" spans="1:7" ht="19.5" customHeight="1" x14ac:dyDescent="0.25">
      <c r="A4" s="172"/>
      <c r="B4" s="12" t="s">
        <v>45</v>
      </c>
      <c r="C4" s="12">
        <v>1</v>
      </c>
      <c r="D4" s="12" t="s">
        <v>48</v>
      </c>
      <c r="E4" s="169"/>
      <c r="F4" s="169"/>
      <c r="G4" s="169"/>
    </row>
    <row r="5" spans="1:7" ht="30" x14ac:dyDescent="0.25">
      <c r="A5" s="173"/>
      <c r="B5" s="12" t="s">
        <v>46</v>
      </c>
      <c r="C5" s="12">
        <v>1</v>
      </c>
      <c r="D5" s="12" t="s">
        <v>48</v>
      </c>
      <c r="E5" s="170"/>
      <c r="F5" s="170"/>
      <c r="G5" s="170"/>
    </row>
    <row r="6" spans="1:7" x14ac:dyDescent="0.25">
      <c r="A6" s="114" t="s">
        <v>17</v>
      </c>
      <c r="B6" s="114"/>
      <c r="C6" s="114">
        <v>3</v>
      </c>
      <c r="D6" s="116"/>
      <c r="E6" s="116"/>
      <c r="F6" s="116"/>
      <c r="G6" s="116"/>
    </row>
    <row r="7" spans="1:7" ht="30" customHeight="1" x14ac:dyDescent="0.25">
      <c r="A7" s="189" t="s">
        <v>61</v>
      </c>
      <c r="B7" s="117" t="s">
        <v>50</v>
      </c>
      <c r="C7" s="118">
        <v>1</v>
      </c>
      <c r="D7" s="194" t="s">
        <v>693</v>
      </c>
      <c r="E7" s="191" t="s">
        <v>65</v>
      </c>
      <c r="F7" s="191" t="s">
        <v>63</v>
      </c>
      <c r="G7" s="194" t="s">
        <v>64</v>
      </c>
    </row>
    <row r="8" spans="1:7" x14ac:dyDescent="0.25">
      <c r="A8" s="190"/>
      <c r="B8" s="117" t="s">
        <v>51</v>
      </c>
      <c r="C8" s="118">
        <v>1</v>
      </c>
      <c r="D8" s="175"/>
      <c r="E8" s="192"/>
      <c r="F8" s="192"/>
      <c r="G8" s="175"/>
    </row>
    <row r="9" spans="1:7" ht="28.5" customHeight="1" x14ac:dyDescent="0.25">
      <c r="A9" s="190"/>
      <c r="B9" s="117" t="s">
        <v>52</v>
      </c>
      <c r="C9" s="118">
        <v>1</v>
      </c>
      <c r="D9" s="175"/>
      <c r="E9" s="192"/>
      <c r="F9" s="192"/>
      <c r="G9" s="175"/>
    </row>
    <row r="10" spans="1:7" ht="21.75" customHeight="1" x14ac:dyDescent="0.25">
      <c r="A10" s="190"/>
      <c r="B10" s="117" t="s">
        <v>53</v>
      </c>
      <c r="C10" s="118">
        <v>1</v>
      </c>
      <c r="D10" s="175"/>
      <c r="E10" s="192"/>
      <c r="F10" s="192"/>
      <c r="G10" s="175"/>
    </row>
    <row r="11" spans="1:7" ht="31.5" customHeight="1" x14ac:dyDescent="0.25">
      <c r="A11" s="190"/>
      <c r="B11" s="117" t="s">
        <v>54</v>
      </c>
      <c r="C11" s="118">
        <v>1</v>
      </c>
      <c r="D11" s="175"/>
      <c r="E11" s="192"/>
      <c r="F11" s="192"/>
      <c r="G11" s="175"/>
    </row>
    <row r="12" spans="1:7" ht="19.5" customHeight="1" x14ac:dyDescent="0.25">
      <c r="A12" s="190"/>
      <c r="B12" s="117" t="s">
        <v>55</v>
      </c>
      <c r="C12" s="118">
        <v>1</v>
      </c>
      <c r="D12" s="175"/>
      <c r="E12" s="192"/>
      <c r="F12" s="192"/>
      <c r="G12" s="175"/>
    </row>
    <row r="13" spans="1:7" ht="31.5" customHeight="1" x14ac:dyDescent="0.25">
      <c r="A13" s="190"/>
      <c r="B13" s="117" t="s">
        <v>56</v>
      </c>
      <c r="C13" s="118">
        <v>1</v>
      </c>
      <c r="D13" s="175"/>
      <c r="E13" s="192"/>
      <c r="F13" s="192"/>
      <c r="G13" s="175"/>
    </row>
    <row r="14" spans="1:7" ht="41.25" customHeight="1" x14ac:dyDescent="0.25">
      <c r="A14" s="190"/>
      <c r="B14" s="117" t="s">
        <v>57</v>
      </c>
      <c r="C14" s="118">
        <v>1</v>
      </c>
      <c r="D14" s="175"/>
      <c r="E14" s="192"/>
      <c r="F14" s="192"/>
      <c r="G14" s="175"/>
    </row>
    <row r="15" spans="1:7" ht="45" x14ac:dyDescent="0.25">
      <c r="A15" s="190"/>
      <c r="B15" s="117" t="s">
        <v>58</v>
      </c>
      <c r="C15" s="118">
        <v>1</v>
      </c>
      <c r="D15" s="175"/>
      <c r="E15" s="192"/>
      <c r="F15" s="192"/>
      <c r="G15" s="175"/>
    </row>
    <row r="16" spans="1:7" ht="21" customHeight="1" x14ac:dyDescent="0.25">
      <c r="A16" s="190"/>
      <c r="B16" s="117" t="s">
        <v>59</v>
      </c>
      <c r="C16" s="118">
        <v>1</v>
      </c>
      <c r="D16" s="175"/>
      <c r="E16" s="192"/>
      <c r="F16" s="192"/>
      <c r="G16" s="175"/>
    </row>
    <row r="17" spans="1:7" ht="21" customHeight="1" x14ac:dyDescent="0.25">
      <c r="A17" s="190"/>
      <c r="B17" s="117" t="s">
        <v>60</v>
      </c>
      <c r="C17" s="118">
        <v>1</v>
      </c>
      <c r="D17" s="175"/>
      <c r="E17" s="192"/>
      <c r="F17" s="192"/>
      <c r="G17" s="175"/>
    </row>
    <row r="18" spans="1:7" ht="30" x14ac:dyDescent="0.25">
      <c r="A18" s="190"/>
      <c r="B18" s="117" t="s">
        <v>748</v>
      </c>
      <c r="C18" s="118">
        <v>1</v>
      </c>
      <c r="D18" s="175"/>
      <c r="E18" s="193"/>
      <c r="F18" s="193"/>
      <c r="G18" s="175"/>
    </row>
    <row r="19" spans="1:7" x14ac:dyDescent="0.25">
      <c r="A19" s="119" t="s">
        <v>17</v>
      </c>
      <c r="B19" s="119"/>
      <c r="C19" s="119">
        <f>SUM(C7:C18)</f>
        <v>12</v>
      </c>
      <c r="D19" s="118"/>
      <c r="E19" s="118"/>
      <c r="F19" s="120"/>
      <c r="G19" s="118"/>
    </row>
    <row r="20" spans="1:7" ht="21.75" customHeight="1" x14ac:dyDescent="0.25">
      <c r="A20" s="188" t="s">
        <v>66</v>
      </c>
      <c r="B20" s="12" t="s">
        <v>67</v>
      </c>
      <c r="C20" s="12">
        <v>1</v>
      </c>
      <c r="D20" s="12" t="s">
        <v>865</v>
      </c>
      <c r="E20" s="185" t="s">
        <v>9</v>
      </c>
      <c r="F20" s="185" t="s">
        <v>869</v>
      </c>
      <c r="G20" s="185" t="s">
        <v>68</v>
      </c>
    </row>
    <row r="21" spans="1:7" ht="20.25" customHeight="1" x14ac:dyDescent="0.25">
      <c r="A21" s="172"/>
      <c r="B21" s="12" t="s">
        <v>91</v>
      </c>
      <c r="C21" s="12">
        <v>1</v>
      </c>
      <c r="D21" s="12" t="s">
        <v>866</v>
      </c>
      <c r="E21" s="169"/>
      <c r="F21" s="169"/>
      <c r="G21" s="169"/>
    </row>
    <row r="22" spans="1:7" ht="18" customHeight="1" x14ac:dyDescent="0.25">
      <c r="A22" s="172"/>
      <c r="B22" s="12" t="s">
        <v>653</v>
      </c>
      <c r="C22" s="12">
        <v>1</v>
      </c>
      <c r="D22" s="12" t="s">
        <v>866</v>
      </c>
      <c r="E22" s="169"/>
      <c r="F22" s="169"/>
      <c r="G22" s="169"/>
    </row>
    <row r="23" spans="1:7" x14ac:dyDescent="0.25">
      <c r="A23" s="172"/>
      <c r="B23" s="12" t="s">
        <v>867</v>
      </c>
      <c r="C23" s="12">
        <v>2</v>
      </c>
      <c r="D23" s="12" t="s">
        <v>866</v>
      </c>
      <c r="E23" s="169"/>
      <c r="F23" s="169"/>
      <c r="G23" s="169"/>
    </row>
    <row r="24" spans="1:7" ht="18" customHeight="1" x14ac:dyDescent="0.25">
      <c r="A24" s="172"/>
      <c r="B24" s="12" t="s">
        <v>70</v>
      </c>
      <c r="C24" s="12">
        <v>0.5</v>
      </c>
      <c r="D24" s="12" t="s">
        <v>864</v>
      </c>
      <c r="E24" s="169"/>
      <c r="F24" s="169"/>
      <c r="G24" s="169"/>
    </row>
    <row r="25" spans="1:7" ht="17.25" customHeight="1" x14ac:dyDescent="0.25">
      <c r="A25" s="172"/>
      <c r="B25" s="12" t="s">
        <v>71</v>
      </c>
      <c r="C25" s="12">
        <v>0.5</v>
      </c>
      <c r="D25" s="12" t="s">
        <v>864</v>
      </c>
      <c r="E25" s="169"/>
      <c r="F25" s="169"/>
      <c r="G25" s="169"/>
    </row>
    <row r="26" spans="1:7" ht="19.5" customHeight="1" x14ac:dyDescent="0.25">
      <c r="A26" s="172"/>
      <c r="B26" s="12" t="s">
        <v>868</v>
      </c>
      <c r="C26" s="12">
        <v>1</v>
      </c>
      <c r="D26" s="12" t="s">
        <v>866</v>
      </c>
      <c r="E26" s="169"/>
      <c r="F26" s="169"/>
      <c r="G26" s="169"/>
    </row>
    <row r="27" spans="1:7" ht="17.25" customHeight="1" x14ac:dyDescent="0.25">
      <c r="A27" s="173"/>
      <c r="B27" s="12" t="s">
        <v>75</v>
      </c>
      <c r="C27" s="12">
        <v>1</v>
      </c>
      <c r="D27" s="12" t="s">
        <v>866</v>
      </c>
      <c r="E27" s="170"/>
      <c r="F27" s="170"/>
      <c r="G27" s="170"/>
    </row>
    <row r="28" spans="1:7" x14ac:dyDescent="0.25">
      <c r="A28" s="33" t="s">
        <v>17</v>
      </c>
      <c r="B28" s="3"/>
      <c r="C28" s="3">
        <f>SUM(C20:C27)</f>
        <v>8</v>
      </c>
      <c r="D28" s="12"/>
      <c r="E28" s="12"/>
      <c r="F28" s="12"/>
      <c r="G28" s="35"/>
    </row>
    <row r="29" spans="1:7" x14ac:dyDescent="0.25">
      <c r="A29" s="171" t="s">
        <v>90</v>
      </c>
      <c r="B29" s="121"/>
      <c r="C29" s="122"/>
      <c r="D29" s="121"/>
      <c r="E29" s="168" t="s">
        <v>92</v>
      </c>
      <c r="F29" s="168" t="s">
        <v>93</v>
      </c>
      <c r="G29" s="168" t="s">
        <v>94</v>
      </c>
    </row>
    <row r="30" spans="1:7" ht="18" customHeight="1" x14ac:dyDescent="0.25">
      <c r="A30" s="172"/>
      <c r="B30" s="12" t="s">
        <v>95</v>
      </c>
      <c r="C30" s="12">
        <v>1</v>
      </c>
      <c r="D30" s="12" t="s">
        <v>100</v>
      </c>
      <c r="E30" s="169"/>
      <c r="F30" s="169"/>
      <c r="G30" s="169"/>
    </row>
    <row r="31" spans="1:7" ht="18" customHeight="1" x14ac:dyDescent="0.25">
      <c r="A31" s="172"/>
      <c r="B31" s="12" t="s">
        <v>96</v>
      </c>
      <c r="C31" s="12">
        <v>1</v>
      </c>
      <c r="D31" s="12" t="s">
        <v>100</v>
      </c>
      <c r="E31" s="169"/>
      <c r="F31" s="169"/>
      <c r="G31" s="169"/>
    </row>
    <row r="32" spans="1:7" ht="20.25" customHeight="1" x14ac:dyDescent="0.25">
      <c r="A32" s="172"/>
      <c r="B32" s="12" t="s">
        <v>97</v>
      </c>
      <c r="C32" s="12">
        <v>1</v>
      </c>
      <c r="D32" s="12" t="s">
        <v>100</v>
      </c>
      <c r="E32" s="169"/>
      <c r="F32" s="169"/>
      <c r="G32" s="169"/>
    </row>
    <row r="33" spans="1:7" ht="16.5" customHeight="1" x14ac:dyDescent="0.25">
      <c r="A33" s="172"/>
      <c r="B33" s="12" t="s">
        <v>69</v>
      </c>
      <c r="C33" s="12">
        <v>0.5</v>
      </c>
      <c r="D33" s="12" t="s">
        <v>101</v>
      </c>
      <c r="E33" s="169"/>
      <c r="F33" s="169"/>
      <c r="G33" s="169"/>
    </row>
    <row r="34" spans="1:7" ht="18.75" customHeight="1" x14ac:dyDescent="0.25">
      <c r="A34" s="173"/>
      <c r="B34" s="12" t="s">
        <v>98</v>
      </c>
      <c r="C34" s="12">
        <v>1</v>
      </c>
      <c r="D34" s="12" t="s">
        <v>100</v>
      </c>
      <c r="E34" s="170"/>
      <c r="F34" s="170"/>
      <c r="G34" s="170"/>
    </row>
    <row r="35" spans="1:7" ht="18.75" customHeight="1" x14ac:dyDescent="0.25">
      <c r="A35" s="3" t="s">
        <v>17</v>
      </c>
      <c r="B35" s="12"/>
      <c r="C35" s="3">
        <f>SUM(C29:C34)</f>
        <v>4.5</v>
      </c>
      <c r="D35" s="12"/>
      <c r="E35" s="35"/>
      <c r="F35" s="35"/>
      <c r="G35" s="35"/>
    </row>
    <row r="36" spans="1:7" x14ac:dyDescent="0.25">
      <c r="A36" s="198" t="s">
        <v>105</v>
      </c>
      <c r="B36" s="123" t="s">
        <v>854</v>
      </c>
      <c r="C36" s="124">
        <v>1</v>
      </c>
      <c r="D36" s="197" t="s">
        <v>106</v>
      </c>
      <c r="E36" s="197" t="s">
        <v>92</v>
      </c>
      <c r="F36" s="197" t="s">
        <v>661</v>
      </c>
      <c r="G36" s="197" t="s">
        <v>165</v>
      </c>
    </row>
    <row r="37" spans="1:7" x14ac:dyDescent="0.25">
      <c r="A37" s="199"/>
      <c r="B37" s="123" t="s">
        <v>709</v>
      </c>
      <c r="C37" s="124">
        <v>1</v>
      </c>
      <c r="D37" s="197"/>
      <c r="E37" s="197"/>
      <c r="F37" s="197"/>
      <c r="G37" s="197"/>
    </row>
    <row r="38" spans="1:7" x14ac:dyDescent="0.25">
      <c r="A38" s="199"/>
      <c r="B38" s="123" t="s">
        <v>79</v>
      </c>
      <c r="C38" s="124">
        <v>2</v>
      </c>
      <c r="D38" s="197"/>
      <c r="E38" s="197"/>
      <c r="F38" s="197"/>
      <c r="G38" s="197"/>
    </row>
    <row r="39" spans="1:7" ht="21.75" customHeight="1" x14ac:dyDescent="0.25">
      <c r="A39" s="199"/>
      <c r="B39" s="125" t="s">
        <v>157</v>
      </c>
      <c r="C39" s="124">
        <v>1</v>
      </c>
      <c r="D39" s="197"/>
      <c r="E39" s="197"/>
      <c r="F39" s="197"/>
      <c r="G39" s="197"/>
    </row>
    <row r="40" spans="1:7" ht="22.5" customHeight="1" x14ac:dyDescent="0.25">
      <c r="A40" s="199"/>
      <c r="B40" s="125" t="s">
        <v>70</v>
      </c>
      <c r="C40" s="124">
        <v>1</v>
      </c>
      <c r="D40" s="197"/>
      <c r="E40" s="197"/>
      <c r="F40" s="197"/>
      <c r="G40" s="197"/>
    </row>
    <row r="41" spans="1:7" ht="14.25" customHeight="1" x14ac:dyDescent="0.25">
      <c r="A41" s="126" t="s">
        <v>17</v>
      </c>
      <c r="B41" s="127"/>
      <c r="C41" s="126">
        <f>SUM(C36:C40)</f>
        <v>6</v>
      </c>
      <c r="D41" s="127"/>
      <c r="E41" s="127"/>
      <c r="F41" s="127"/>
      <c r="G41" s="127"/>
    </row>
    <row r="42" spans="1:7" ht="15" customHeight="1" x14ac:dyDescent="0.25">
      <c r="A42" s="195" t="s">
        <v>110</v>
      </c>
      <c r="B42" s="117" t="s">
        <v>316</v>
      </c>
      <c r="C42" s="118">
        <v>1</v>
      </c>
      <c r="D42" s="117" t="s">
        <v>829</v>
      </c>
      <c r="E42" s="117" t="s">
        <v>9</v>
      </c>
      <c r="F42" s="180" t="s">
        <v>23</v>
      </c>
      <c r="G42" s="196" t="s">
        <v>113</v>
      </c>
    </row>
    <row r="43" spans="1:7" ht="45" x14ac:dyDescent="0.25">
      <c r="A43" s="190"/>
      <c r="B43" s="117" t="s">
        <v>114</v>
      </c>
      <c r="C43" s="118">
        <v>1</v>
      </c>
      <c r="D43" s="117" t="s">
        <v>163</v>
      </c>
      <c r="E43" s="117" t="s">
        <v>9</v>
      </c>
      <c r="F43" s="181"/>
      <c r="G43" s="175"/>
    </row>
    <row r="44" spans="1:7" x14ac:dyDescent="0.25">
      <c r="A44" s="190"/>
      <c r="B44" s="117" t="s">
        <v>115</v>
      </c>
      <c r="C44" s="118">
        <v>1</v>
      </c>
      <c r="D44" s="117" t="s">
        <v>162</v>
      </c>
      <c r="E44" s="117" t="s">
        <v>112</v>
      </c>
      <c r="F44" s="181"/>
      <c r="G44" s="175"/>
    </row>
    <row r="45" spans="1:7" x14ac:dyDescent="0.25">
      <c r="A45" s="190"/>
      <c r="B45" s="117" t="s">
        <v>117</v>
      </c>
      <c r="C45" s="118">
        <v>1</v>
      </c>
      <c r="D45" s="117" t="s">
        <v>164</v>
      </c>
      <c r="E45" s="117" t="s">
        <v>112</v>
      </c>
      <c r="F45" s="181"/>
      <c r="G45" s="175"/>
    </row>
    <row r="46" spans="1:7" x14ac:dyDescent="0.25">
      <c r="A46" s="190"/>
      <c r="B46" s="118" t="s">
        <v>118</v>
      </c>
      <c r="C46" s="118">
        <v>1</v>
      </c>
      <c r="D46" s="117" t="s">
        <v>162</v>
      </c>
      <c r="E46" s="117" t="s">
        <v>112</v>
      </c>
      <c r="F46" s="181"/>
      <c r="G46" s="175"/>
    </row>
    <row r="47" spans="1:7" x14ac:dyDescent="0.25">
      <c r="A47" s="119" t="s">
        <v>17</v>
      </c>
      <c r="B47" s="128"/>
      <c r="C47" s="119">
        <f>SUM(C42:C46)</f>
        <v>5</v>
      </c>
      <c r="D47" s="117"/>
      <c r="E47" s="117"/>
      <c r="F47" s="118"/>
      <c r="G47" s="117"/>
    </row>
    <row r="48" spans="1:7" ht="21" customHeight="1" x14ac:dyDescent="0.25">
      <c r="A48" s="161" t="s">
        <v>154</v>
      </c>
      <c r="B48" s="15" t="s">
        <v>248</v>
      </c>
      <c r="C48" s="15">
        <v>1</v>
      </c>
      <c r="D48" s="15" t="s">
        <v>855</v>
      </c>
      <c r="E48" s="187" t="s">
        <v>155</v>
      </c>
      <c r="F48" s="187" t="s">
        <v>156</v>
      </c>
      <c r="G48" s="187" t="s">
        <v>161</v>
      </c>
    </row>
    <row r="49" spans="1:7" ht="17.25" customHeight="1" x14ac:dyDescent="0.25">
      <c r="A49" s="161"/>
      <c r="B49" s="15" t="s">
        <v>73</v>
      </c>
      <c r="C49" s="15">
        <v>1</v>
      </c>
      <c r="D49" s="15" t="s">
        <v>857</v>
      </c>
      <c r="E49" s="187"/>
      <c r="F49" s="187"/>
      <c r="G49" s="187"/>
    </row>
    <row r="50" spans="1:7" ht="27.75" customHeight="1" x14ac:dyDescent="0.25">
      <c r="A50" s="161"/>
      <c r="B50" s="15" t="s">
        <v>157</v>
      </c>
      <c r="C50" s="15">
        <v>2</v>
      </c>
      <c r="D50" s="15" t="s">
        <v>856</v>
      </c>
      <c r="E50" s="187"/>
      <c r="F50" s="187"/>
      <c r="G50" s="187"/>
    </row>
    <row r="51" spans="1:7" ht="17.25" customHeight="1" x14ac:dyDescent="0.25">
      <c r="A51" s="26" t="s">
        <v>17</v>
      </c>
      <c r="B51" s="15"/>
      <c r="C51" s="26">
        <f>SUM(C48:C50)</f>
        <v>4</v>
      </c>
      <c r="D51" s="15"/>
      <c r="E51" s="15"/>
      <c r="F51" s="15"/>
      <c r="G51" s="15"/>
    </row>
    <row r="52" spans="1:7" ht="24.75" customHeight="1" x14ac:dyDescent="0.25">
      <c r="A52" s="188" t="s">
        <v>166</v>
      </c>
      <c r="B52" s="12" t="s">
        <v>167</v>
      </c>
      <c r="C52" s="12">
        <v>1</v>
      </c>
      <c r="D52" s="129" t="s">
        <v>749</v>
      </c>
      <c r="E52" s="185" t="s">
        <v>9</v>
      </c>
      <c r="F52" s="185" t="s">
        <v>23</v>
      </c>
      <c r="G52" s="185" t="s">
        <v>173</v>
      </c>
    </row>
    <row r="53" spans="1:7" x14ac:dyDescent="0.25">
      <c r="A53" s="172"/>
      <c r="B53" s="12" t="s">
        <v>115</v>
      </c>
      <c r="C53" s="12">
        <v>1</v>
      </c>
      <c r="D53" s="129" t="s">
        <v>750</v>
      </c>
      <c r="E53" s="169"/>
      <c r="F53" s="169"/>
      <c r="G53" s="169"/>
    </row>
    <row r="54" spans="1:7" x14ac:dyDescent="0.25">
      <c r="A54" s="172"/>
      <c r="B54" s="12" t="s">
        <v>168</v>
      </c>
      <c r="C54" s="12">
        <v>1</v>
      </c>
      <c r="D54" s="129" t="s">
        <v>750</v>
      </c>
      <c r="E54" s="169"/>
      <c r="F54" s="169"/>
      <c r="G54" s="169"/>
    </row>
    <row r="55" spans="1:7" x14ac:dyDescent="0.25">
      <c r="A55" s="172"/>
      <c r="B55" s="15" t="s">
        <v>752</v>
      </c>
      <c r="C55" s="15">
        <v>1</v>
      </c>
      <c r="D55" s="130" t="s">
        <v>751</v>
      </c>
      <c r="E55" s="169"/>
      <c r="F55" s="169"/>
      <c r="G55" s="169"/>
    </row>
    <row r="56" spans="1:7" x14ac:dyDescent="0.25">
      <c r="A56" s="172"/>
      <c r="B56" s="12" t="s">
        <v>291</v>
      </c>
      <c r="C56" s="12">
        <v>1</v>
      </c>
      <c r="D56" s="129" t="s">
        <v>750</v>
      </c>
      <c r="E56" s="169"/>
      <c r="F56" s="169"/>
      <c r="G56" s="169"/>
    </row>
    <row r="57" spans="1:7" x14ac:dyDescent="0.25">
      <c r="A57" s="172"/>
      <c r="B57" s="12" t="s">
        <v>169</v>
      </c>
      <c r="C57" s="12">
        <v>1</v>
      </c>
      <c r="D57" s="129" t="s">
        <v>750</v>
      </c>
      <c r="E57" s="169"/>
      <c r="F57" s="169"/>
      <c r="G57" s="169"/>
    </row>
    <row r="58" spans="1:7" x14ac:dyDescent="0.25">
      <c r="A58" s="172"/>
      <c r="B58" s="12" t="s">
        <v>118</v>
      </c>
      <c r="C58" s="12">
        <v>1</v>
      </c>
      <c r="D58" s="129" t="s">
        <v>751</v>
      </c>
      <c r="E58" s="169"/>
      <c r="F58" s="169"/>
      <c r="G58" s="169"/>
    </row>
    <row r="59" spans="1:7" x14ac:dyDescent="0.25">
      <c r="A59" s="173"/>
      <c r="B59" s="12" t="s">
        <v>170</v>
      </c>
      <c r="C59" s="12">
        <v>1</v>
      </c>
      <c r="D59" s="129" t="s">
        <v>172</v>
      </c>
      <c r="E59" s="170"/>
      <c r="F59" s="170"/>
      <c r="G59" s="170"/>
    </row>
    <row r="60" spans="1:7" x14ac:dyDescent="0.25">
      <c r="A60" s="33" t="s">
        <v>17</v>
      </c>
      <c r="B60" s="12"/>
      <c r="C60" s="3">
        <f>SUM(C52:C59)</f>
        <v>8</v>
      </c>
      <c r="D60" s="129"/>
      <c r="E60" s="12"/>
      <c r="F60" s="12"/>
      <c r="G60" s="12"/>
    </row>
    <row r="61" spans="1:7" ht="61.5" customHeight="1" x14ac:dyDescent="0.25">
      <c r="A61" s="183" t="s">
        <v>185</v>
      </c>
      <c r="B61" s="12" t="s">
        <v>186</v>
      </c>
      <c r="C61" s="116">
        <v>1</v>
      </c>
      <c r="D61" s="12" t="s">
        <v>238</v>
      </c>
      <c r="E61" s="185" t="s">
        <v>187</v>
      </c>
      <c r="F61" s="185" t="s">
        <v>188</v>
      </c>
      <c r="G61" s="186" t="s">
        <v>189</v>
      </c>
    </row>
    <row r="62" spans="1:7" ht="52.5" customHeight="1" x14ac:dyDescent="0.25">
      <c r="A62" s="184"/>
      <c r="B62" s="22" t="s">
        <v>694</v>
      </c>
      <c r="C62" s="94">
        <v>1</v>
      </c>
      <c r="D62" s="22" t="s">
        <v>695</v>
      </c>
      <c r="E62" s="169"/>
      <c r="F62" s="169"/>
      <c r="G62" s="178"/>
    </row>
    <row r="63" spans="1:7" ht="16.5" customHeight="1" x14ac:dyDescent="0.25">
      <c r="A63" s="131" t="s">
        <v>17</v>
      </c>
      <c r="B63" s="12"/>
      <c r="C63" s="114">
        <f>SUM(C61:C62)</f>
        <v>2</v>
      </c>
      <c r="D63" s="12"/>
      <c r="E63" s="15"/>
      <c r="F63" s="15"/>
      <c r="G63" s="12"/>
    </row>
    <row r="64" spans="1:7" ht="48.75" customHeight="1" x14ac:dyDescent="0.25">
      <c r="A64" s="200" t="s">
        <v>190</v>
      </c>
      <c r="B64" s="5" t="s">
        <v>196</v>
      </c>
      <c r="C64" s="132">
        <v>1</v>
      </c>
      <c r="D64" s="5" t="s">
        <v>201</v>
      </c>
      <c r="E64" s="70" t="s">
        <v>191</v>
      </c>
      <c r="F64" s="191" t="s">
        <v>192</v>
      </c>
      <c r="G64" s="192" t="s">
        <v>193</v>
      </c>
    </row>
    <row r="65" spans="1:7" ht="59.25" customHeight="1" x14ac:dyDescent="0.25">
      <c r="A65" s="200"/>
      <c r="B65" s="5" t="s">
        <v>195</v>
      </c>
      <c r="C65" s="132">
        <v>2</v>
      </c>
      <c r="D65" s="5" t="s">
        <v>201</v>
      </c>
      <c r="E65" s="202" t="s">
        <v>194</v>
      </c>
      <c r="F65" s="192"/>
      <c r="G65" s="192"/>
    </row>
    <row r="66" spans="1:7" ht="44.25" customHeight="1" x14ac:dyDescent="0.25">
      <c r="A66" s="200"/>
      <c r="B66" s="5" t="s">
        <v>197</v>
      </c>
      <c r="C66" s="132">
        <v>1</v>
      </c>
      <c r="D66" s="5" t="s">
        <v>201</v>
      </c>
      <c r="E66" s="193"/>
      <c r="F66" s="192"/>
      <c r="G66" s="192"/>
    </row>
    <row r="67" spans="1:7" ht="44.25" customHeight="1" x14ac:dyDescent="0.25">
      <c r="A67" s="200"/>
      <c r="B67" s="54" t="s">
        <v>746</v>
      </c>
      <c r="C67" s="133">
        <v>1</v>
      </c>
      <c r="D67" s="5" t="s">
        <v>201</v>
      </c>
      <c r="E67" s="202" t="s">
        <v>199</v>
      </c>
      <c r="F67" s="192"/>
      <c r="G67" s="192"/>
    </row>
    <row r="68" spans="1:7" ht="49.5" customHeight="1" x14ac:dyDescent="0.25">
      <c r="A68" s="200"/>
      <c r="B68" s="5" t="s">
        <v>198</v>
      </c>
      <c r="C68" s="132">
        <v>1</v>
      </c>
      <c r="D68" s="5" t="s">
        <v>201</v>
      </c>
      <c r="E68" s="192"/>
      <c r="F68" s="192"/>
      <c r="G68" s="192"/>
    </row>
    <row r="69" spans="1:7" ht="18.75" customHeight="1" x14ac:dyDescent="0.25">
      <c r="A69" s="200"/>
      <c r="B69" s="54" t="s">
        <v>747</v>
      </c>
      <c r="C69" s="134">
        <v>1</v>
      </c>
      <c r="D69" s="5" t="s">
        <v>201</v>
      </c>
      <c r="E69" s="192"/>
      <c r="F69" s="192"/>
      <c r="G69" s="192"/>
    </row>
    <row r="70" spans="1:7" ht="35.25" customHeight="1" x14ac:dyDescent="0.25">
      <c r="A70" s="201"/>
      <c r="B70" s="5" t="s">
        <v>200</v>
      </c>
      <c r="C70" s="132">
        <v>1</v>
      </c>
      <c r="D70" s="5" t="s">
        <v>201</v>
      </c>
      <c r="E70" s="193"/>
      <c r="F70" s="193"/>
      <c r="G70" s="193"/>
    </row>
    <row r="71" spans="1:7" x14ac:dyDescent="0.25">
      <c r="A71" s="2" t="s">
        <v>17</v>
      </c>
      <c r="B71" s="135"/>
      <c r="C71" s="136">
        <f>SUM(C64:C70)</f>
        <v>8</v>
      </c>
      <c r="D71" s="136"/>
      <c r="E71" s="135"/>
      <c r="F71" s="137"/>
      <c r="G71" s="2"/>
    </row>
    <row r="72" spans="1:7" ht="45" customHeight="1" x14ac:dyDescent="0.25">
      <c r="A72" s="203" t="s">
        <v>202</v>
      </c>
      <c r="B72" s="117" t="s">
        <v>203</v>
      </c>
      <c r="C72" s="117">
        <v>1</v>
      </c>
      <c r="D72" s="117" t="s">
        <v>235</v>
      </c>
      <c r="E72" s="204" t="s">
        <v>234</v>
      </c>
      <c r="F72" s="204" t="s">
        <v>243</v>
      </c>
      <c r="G72" s="204" t="s">
        <v>204</v>
      </c>
    </row>
    <row r="73" spans="1:7" ht="45" x14ac:dyDescent="0.25">
      <c r="A73" s="203"/>
      <c r="B73" s="117" t="s">
        <v>205</v>
      </c>
      <c r="C73" s="117">
        <v>1</v>
      </c>
      <c r="D73" s="117" t="s">
        <v>235</v>
      </c>
      <c r="E73" s="204"/>
      <c r="F73" s="204"/>
      <c r="G73" s="204"/>
    </row>
    <row r="74" spans="1:7" ht="45" x14ac:dyDescent="0.25">
      <c r="A74" s="203"/>
      <c r="B74" s="117" t="s">
        <v>206</v>
      </c>
      <c r="C74" s="117">
        <v>1</v>
      </c>
      <c r="D74" s="117" t="s">
        <v>235</v>
      </c>
      <c r="E74" s="204"/>
      <c r="F74" s="204"/>
      <c r="G74" s="204"/>
    </row>
    <row r="75" spans="1:7" ht="29.25" customHeight="1" x14ac:dyDescent="0.25">
      <c r="A75" s="203"/>
      <c r="B75" s="117" t="s">
        <v>207</v>
      </c>
      <c r="C75" s="117">
        <v>1</v>
      </c>
      <c r="D75" s="117" t="s">
        <v>236</v>
      </c>
      <c r="E75" s="204"/>
      <c r="F75" s="204"/>
      <c r="G75" s="204"/>
    </row>
    <row r="76" spans="1:7" ht="27.75" customHeight="1" x14ac:dyDescent="0.25">
      <c r="A76" s="203"/>
      <c r="B76" s="117" t="s">
        <v>762</v>
      </c>
      <c r="C76" s="117">
        <v>1</v>
      </c>
      <c r="D76" s="117" t="s">
        <v>236</v>
      </c>
      <c r="E76" s="204"/>
      <c r="F76" s="204"/>
      <c r="G76" s="204"/>
    </row>
    <row r="77" spans="1:7" ht="20.25" customHeight="1" x14ac:dyDescent="0.25">
      <c r="A77" s="203"/>
      <c r="B77" s="117" t="s">
        <v>208</v>
      </c>
      <c r="C77" s="117">
        <v>1</v>
      </c>
      <c r="D77" s="117" t="s">
        <v>236</v>
      </c>
      <c r="E77" s="204"/>
      <c r="F77" s="204"/>
      <c r="G77" s="204"/>
    </row>
    <row r="78" spans="1:7" ht="15.75" customHeight="1" x14ac:dyDescent="0.25">
      <c r="A78" s="203"/>
      <c r="B78" s="117" t="s">
        <v>209</v>
      </c>
      <c r="C78" s="117">
        <v>1</v>
      </c>
      <c r="D78" s="117" t="s">
        <v>236</v>
      </c>
      <c r="E78" s="204"/>
      <c r="F78" s="204"/>
      <c r="G78" s="204"/>
    </row>
    <row r="79" spans="1:7" ht="15" customHeight="1" x14ac:dyDescent="0.25">
      <c r="A79" s="203"/>
      <c r="B79" s="117" t="s">
        <v>210</v>
      </c>
      <c r="C79" s="117">
        <v>1</v>
      </c>
      <c r="D79" s="117" t="s">
        <v>236</v>
      </c>
      <c r="E79" s="204"/>
      <c r="F79" s="204"/>
      <c r="G79" s="204"/>
    </row>
    <row r="80" spans="1:7" ht="28.5" customHeight="1" x14ac:dyDescent="0.25">
      <c r="A80" s="203"/>
      <c r="B80" s="117" t="s">
        <v>211</v>
      </c>
      <c r="C80" s="117">
        <v>1</v>
      </c>
      <c r="D80" s="204" t="s">
        <v>237</v>
      </c>
      <c r="E80" s="204"/>
      <c r="F80" s="204"/>
      <c r="G80" s="204"/>
    </row>
    <row r="81" spans="1:7" ht="23.25" customHeight="1" x14ac:dyDescent="0.25">
      <c r="A81" s="203"/>
      <c r="B81" s="117" t="s">
        <v>212</v>
      </c>
      <c r="C81" s="117">
        <v>1</v>
      </c>
      <c r="D81" s="204"/>
      <c r="E81" s="204"/>
      <c r="F81" s="204"/>
      <c r="G81" s="204"/>
    </row>
    <row r="82" spans="1:7" ht="21.75" customHeight="1" x14ac:dyDescent="0.25">
      <c r="A82" s="203"/>
      <c r="B82" s="117" t="s">
        <v>213</v>
      </c>
      <c r="C82" s="117">
        <v>1</v>
      </c>
      <c r="D82" s="117" t="s">
        <v>236</v>
      </c>
      <c r="E82" s="204"/>
      <c r="F82" s="204"/>
      <c r="G82" s="204"/>
    </row>
    <row r="83" spans="1:7" ht="43.5" customHeight="1" x14ac:dyDescent="0.25">
      <c r="A83" s="203"/>
      <c r="B83" s="117" t="s">
        <v>214</v>
      </c>
      <c r="C83" s="117">
        <v>1</v>
      </c>
      <c r="D83" s="117" t="s">
        <v>244</v>
      </c>
      <c r="E83" s="204"/>
      <c r="F83" s="204"/>
      <c r="G83" s="204"/>
    </row>
    <row r="84" spans="1:7" ht="30" x14ac:dyDescent="0.25">
      <c r="A84" s="203"/>
      <c r="B84" s="117" t="s">
        <v>215</v>
      </c>
      <c r="C84" s="117">
        <v>1</v>
      </c>
      <c r="D84" s="117" t="s">
        <v>238</v>
      </c>
      <c r="E84" s="204"/>
      <c r="F84" s="204"/>
      <c r="G84" s="204"/>
    </row>
    <row r="85" spans="1:7" ht="46.5" customHeight="1" x14ac:dyDescent="0.25">
      <c r="A85" s="203"/>
      <c r="B85" s="117" t="s">
        <v>216</v>
      </c>
      <c r="C85" s="117">
        <v>1</v>
      </c>
      <c r="D85" s="117" t="s">
        <v>244</v>
      </c>
      <c r="E85" s="204"/>
      <c r="F85" s="204"/>
      <c r="G85" s="204"/>
    </row>
    <row r="86" spans="1:7" ht="45" x14ac:dyDescent="0.25">
      <c r="A86" s="203"/>
      <c r="B86" s="117" t="s">
        <v>245</v>
      </c>
      <c r="C86" s="117">
        <v>1</v>
      </c>
      <c r="D86" s="117" t="s">
        <v>238</v>
      </c>
      <c r="E86" s="204"/>
      <c r="F86" s="204"/>
      <c r="G86" s="204"/>
    </row>
    <row r="87" spans="1:7" ht="30.75" customHeight="1" x14ac:dyDescent="0.25">
      <c r="A87" s="203"/>
      <c r="B87" s="117" t="s">
        <v>217</v>
      </c>
      <c r="C87" s="117">
        <v>1</v>
      </c>
      <c r="D87" s="117" t="s">
        <v>62</v>
      </c>
      <c r="E87" s="204"/>
      <c r="F87" s="204"/>
      <c r="G87" s="204"/>
    </row>
    <row r="88" spans="1:7" ht="45" x14ac:dyDescent="0.25">
      <c r="A88" s="203"/>
      <c r="B88" s="117" t="s">
        <v>246</v>
      </c>
      <c r="C88" s="117">
        <v>1</v>
      </c>
      <c r="D88" s="117" t="s">
        <v>236</v>
      </c>
      <c r="E88" s="204"/>
      <c r="F88" s="204"/>
      <c r="G88" s="204"/>
    </row>
    <row r="89" spans="1:7" ht="24" customHeight="1" x14ac:dyDescent="0.25">
      <c r="A89" s="203"/>
      <c r="B89" s="117" t="s">
        <v>218</v>
      </c>
      <c r="C89" s="117">
        <v>1</v>
      </c>
      <c r="D89" s="204" t="s">
        <v>239</v>
      </c>
      <c r="E89" s="204"/>
      <c r="F89" s="204"/>
      <c r="G89" s="204"/>
    </row>
    <row r="90" spans="1:7" ht="22.5" customHeight="1" x14ac:dyDescent="0.25">
      <c r="A90" s="203"/>
      <c r="B90" s="117" t="s">
        <v>219</v>
      </c>
      <c r="C90" s="117">
        <v>1</v>
      </c>
      <c r="D90" s="204"/>
      <c r="E90" s="204"/>
      <c r="F90" s="204"/>
      <c r="G90" s="204"/>
    </row>
    <row r="91" spans="1:7" ht="23.25" customHeight="1" x14ac:dyDescent="0.25">
      <c r="A91" s="203"/>
      <c r="B91" s="117" t="s">
        <v>220</v>
      </c>
      <c r="C91" s="117">
        <v>1</v>
      </c>
      <c r="D91" s="117" t="s">
        <v>159</v>
      </c>
      <c r="E91" s="204"/>
      <c r="F91" s="204"/>
      <c r="G91" s="204"/>
    </row>
    <row r="92" spans="1:7" ht="33.75" customHeight="1" x14ac:dyDescent="0.25">
      <c r="A92" s="203"/>
      <c r="B92" s="117" t="s">
        <v>221</v>
      </c>
      <c r="C92" s="117">
        <v>1</v>
      </c>
      <c r="D92" s="204" t="s">
        <v>237</v>
      </c>
      <c r="E92" s="204"/>
      <c r="F92" s="204"/>
      <c r="G92" s="204"/>
    </row>
    <row r="93" spans="1:7" ht="27.75" customHeight="1" x14ac:dyDescent="0.25">
      <c r="A93" s="203"/>
      <c r="B93" s="117" t="s">
        <v>222</v>
      </c>
      <c r="C93" s="117">
        <v>1</v>
      </c>
      <c r="D93" s="204"/>
      <c r="E93" s="204"/>
      <c r="F93" s="204"/>
      <c r="G93" s="204"/>
    </row>
    <row r="94" spans="1:7" ht="45" x14ac:dyDescent="0.25">
      <c r="A94" s="203"/>
      <c r="B94" s="117" t="s">
        <v>223</v>
      </c>
      <c r="C94" s="117">
        <v>1</v>
      </c>
      <c r="D94" s="204"/>
      <c r="E94" s="204"/>
      <c r="F94" s="204"/>
      <c r="G94" s="204"/>
    </row>
    <row r="95" spans="1:7" ht="45" x14ac:dyDescent="0.25">
      <c r="A95" s="203"/>
      <c r="B95" s="117" t="s">
        <v>224</v>
      </c>
      <c r="C95" s="117">
        <v>1</v>
      </c>
      <c r="D95" s="204"/>
      <c r="E95" s="204"/>
      <c r="F95" s="204"/>
      <c r="G95" s="204"/>
    </row>
    <row r="96" spans="1:7" ht="45" x14ac:dyDescent="0.25">
      <c r="A96" s="203"/>
      <c r="B96" s="117" t="s">
        <v>225</v>
      </c>
      <c r="C96" s="117">
        <v>1</v>
      </c>
      <c r="D96" s="204"/>
      <c r="E96" s="204"/>
      <c r="F96" s="204"/>
      <c r="G96" s="204"/>
    </row>
    <row r="97" spans="1:7" ht="33" customHeight="1" x14ac:dyDescent="0.25">
      <c r="A97" s="203"/>
      <c r="B97" s="117" t="s">
        <v>226</v>
      </c>
      <c r="C97" s="117">
        <v>1</v>
      </c>
      <c r="D97" s="117" t="s">
        <v>240</v>
      </c>
      <c r="E97" s="204"/>
      <c r="F97" s="204"/>
      <c r="G97" s="204"/>
    </row>
    <row r="98" spans="1:7" ht="29.25" customHeight="1" x14ac:dyDescent="0.25">
      <c r="A98" s="203"/>
      <c r="B98" s="117" t="s">
        <v>227</v>
      </c>
      <c r="C98" s="117">
        <v>1</v>
      </c>
      <c r="D98" s="117" t="s">
        <v>240</v>
      </c>
      <c r="E98" s="204"/>
      <c r="F98" s="204"/>
      <c r="G98" s="204"/>
    </row>
    <row r="99" spans="1:7" ht="30" x14ac:dyDescent="0.25">
      <c r="A99" s="203"/>
      <c r="B99" s="117" t="s">
        <v>228</v>
      </c>
      <c r="C99" s="117">
        <v>1</v>
      </c>
      <c r="D99" s="117" t="s">
        <v>236</v>
      </c>
      <c r="E99" s="204"/>
      <c r="F99" s="204"/>
      <c r="G99" s="204"/>
    </row>
    <row r="100" spans="1:7" ht="34.5" customHeight="1" x14ac:dyDescent="0.25">
      <c r="A100" s="203"/>
      <c r="B100" s="117" t="s">
        <v>229</v>
      </c>
      <c r="C100" s="117">
        <v>1</v>
      </c>
      <c r="D100" s="117" t="s">
        <v>241</v>
      </c>
      <c r="E100" s="204"/>
      <c r="F100" s="204"/>
      <c r="G100" s="204"/>
    </row>
    <row r="101" spans="1:7" ht="60" x14ac:dyDescent="0.25">
      <c r="A101" s="203"/>
      <c r="B101" s="117" t="s">
        <v>230</v>
      </c>
      <c r="C101" s="117">
        <v>1</v>
      </c>
      <c r="D101" s="117" t="s">
        <v>240</v>
      </c>
      <c r="E101" s="204"/>
      <c r="F101" s="204"/>
      <c r="G101" s="204"/>
    </row>
    <row r="102" spans="1:7" ht="31.5" customHeight="1" x14ac:dyDescent="0.25">
      <c r="A102" s="203"/>
      <c r="B102" s="117" t="s">
        <v>231</v>
      </c>
      <c r="C102" s="117">
        <v>1</v>
      </c>
      <c r="D102" s="204" t="s">
        <v>242</v>
      </c>
      <c r="E102" s="204"/>
      <c r="F102" s="204"/>
      <c r="G102" s="204"/>
    </row>
    <row r="103" spans="1:7" ht="29.25" customHeight="1" x14ac:dyDescent="0.25">
      <c r="A103" s="203"/>
      <c r="B103" s="117" t="s">
        <v>232</v>
      </c>
      <c r="C103" s="117">
        <v>1</v>
      </c>
      <c r="D103" s="204"/>
      <c r="E103" s="204"/>
      <c r="F103" s="204"/>
      <c r="G103" s="204"/>
    </row>
    <row r="104" spans="1:7" ht="45.75" customHeight="1" x14ac:dyDescent="0.25">
      <c r="A104" s="203"/>
      <c r="B104" s="117" t="s">
        <v>233</v>
      </c>
      <c r="C104" s="117">
        <v>1</v>
      </c>
      <c r="D104" s="117" t="s">
        <v>236</v>
      </c>
      <c r="E104" s="204"/>
      <c r="F104" s="204"/>
      <c r="G104" s="204"/>
    </row>
    <row r="105" spans="1:7" x14ac:dyDescent="0.25">
      <c r="A105" s="128" t="s">
        <v>17</v>
      </c>
      <c r="B105" s="128"/>
      <c r="C105" s="128">
        <f>SUM(C72:C104)</f>
        <v>33</v>
      </c>
      <c r="D105" s="117"/>
      <c r="E105" s="117"/>
      <c r="F105" s="117"/>
      <c r="G105" s="138"/>
    </row>
    <row r="106" spans="1:7" ht="29.25" customHeight="1" x14ac:dyDescent="0.25">
      <c r="A106" s="188" t="s">
        <v>295</v>
      </c>
      <c r="B106" s="79" t="s">
        <v>278</v>
      </c>
      <c r="C106" s="139">
        <v>1</v>
      </c>
      <c r="D106" s="139" t="s">
        <v>703</v>
      </c>
      <c r="E106" s="208" t="s">
        <v>279</v>
      </c>
      <c r="F106" s="185" t="s">
        <v>280</v>
      </c>
      <c r="G106" s="185" t="s">
        <v>281</v>
      </c>
    </row>
    <row r="107" spans="1:7" ht="48" customHeight="1" x14ac:dyDescent="0.25">
      <c r="A107" s="172"/>
      <c r="B107" s="79" t="s">
        <v>852</v>
      </c>
      <c r="C107" s="139">
        <v>1</v>
      </c>
      <c r="D107" s="139" t="s">
        <v>853</v>
      </c>
      <c r="E107" s="209"/>
      <c r="F107" s="169"/>
      <c r="G107" s="169"/>
    </row>
    <row r="108" spans="1:7" ht="48" customHeight="1" x14ac:dyDescent="0.25">
      <c r="A108" s="172"/>
      <c r="B108" s="140" t="s">
        <v>705</v>
      </c>
      <c r="C108" s="106">
        <v>1</v>
      </c>
      <c r="D108" s="106" t="s">
        <v>706</v>
      </c>
      <c r="E108" s="209"/>
      <c r="F108" s="169"/>
      <c r="G108" s="169"/>
    </row>
    <row r="109" spans="1:7" ht="32.25" customHeight="1" x14ac:dyDescent="0.25">
      <c r="A109" s="172"/>
      <c r="B109" s="140" t="s">
        <v>707</v>
      </c>
      <c r="C109" s="106">
        <v>1</v>
      </c>
      <c r="D109" s="106" t="s">
        <v>704</v>
      </c>
      <c r="E109" s="209"/>
      <c r="F109" s="169"/>
      <c r="G109" s="169"/>
    </row>
    <row r="110" spans="1:7" ht="47.25" customHeight="1" x14ac:dyDescent="0.25">
      <c r="A110" s="172"/>
      <c r="B110" s="79" t="s">
        <v>850</v>
      </c>
      <c r="C110" s="139">
        <v>1</v>
      </c>
      <c r="D110" s="139" t="s">
        <v>851</v>
      </c>
      <c r="E110" s="209"/>
      <c r="F110" s="169"/>
      <c r="G110" s="169"/>
    </row>
    <row r="111" spans="1:7" x14ac:dyDescent="0.25">
      <c r="A111" s="128" t="s">
        <v>17</v>
      </c>
      <c r="B111" s="128"/>
      <c r="C111" s="128">
        <f>SUM(C106:C110)</f>
        <v>5</v>
      </c>
      <c r="D111" s="117"/>
      <c r="E111" s="117"/>
      <c r="F111" s="117"/>
      <c r="G111" s="117"/>
    </row>
    <row r="112" spans="1:7" x14ac:dyDescent="0.25">
      <c r="A112" s="206" t="s">
        <v>283</v>
      </c>
      <c r="B112" s="82" t="s">
        <v>292</v>
      </c>
      <c r="C112" s="141">
        <v>1</v>
      </c>
      <c r="D112" s="82" t="s">
        <v>344</v>
      </c>
      <c r="E112" s="205" t="s">
        <v>9</v>
      </c>
      <c r="F112" s="205" t="s">
        <v>284</v>
      </c>
      <c r="G112" s="205" t="s">
        <v>285</v>
      </c>
    </row>
    <row r="113" spans="1:7" x14ac:dyDescent="0.25">
      <c r="A113" s="207"/>
      <c r="B113" s="142" t="s">
        <v>286</v>
      </c>
      <c r="C113" s="141">
        <v>2</v>
      </c>
      <c r="D113" s="82" t="s">
        <v>344</v>
      </c>
      <c r="E113" s="205"/>
      <c r="F113" s="205"/>
      <c r="G113" s="205"/>
    </row>
    <row r="114" spans="1:7" ht="30" x14ac:dyDescent="0.25">
      <c r="A114" s="207"/>
      <c r="B114" s="142" t="s">
        <v>287</v>
      </c>
      <c r="C114" s="141">
        <v>1</v>
      </c>
      <c r="D114" s="82" t="s">
        <v>349</v>
      </c>
      <c r="E114" s="205"/>
      <c r="F114" s="205"/>
      <c r="G114" s="205"/>
    </row>
    <row r="115" spans="1:7" x14ac:dyDescent="0.25">
      <c r="A115" s="207"/>
      <c r="B115" s="142" t="s">
        <v>115</v>
      </c>
      <c r="C115" s="141">
        <v>1</v>
      </c>
      <c r="D115" s="82" t="s">
        <v>345</v>
      </c>
      <c r="E115" s="205"/>
      <c r="F115" s="205"/>
      <c r="G115" s="205"/>
    </row>
    <row r="116" spans="1:7" x14ac:dyDescent="0.25">
      <c r="A116" s="207"/>
      <c r="B116" s="82" t="s">
        <v>288</v>
      </c>
      <c r="C116" s="141">
        <v>1</v>
      </c>
      <c r="D116" s="82" t="s">
        <v>347</v>
      </c>
      <c r="E116" s="205"/>
      <c r="F116" s="205"/>
      <c r="G116" s="205"/>
    </row>
    <row r="117" spans="1:7" ht="30" x14ac:dyDescent="0.25">
      <c r="A117" s="207"/>
      <c r="B117" s="82" t="s">
        <v>289</v>
      </c>
      <c r="C117" s="141">
        <v>1</v>
      </c>
      <c r="D117" s="82" t="s">
        <v>348</v>
      </c>
      <c r="E117" s="205"/>
      <c r="F117" s="205"/>
      <c r="G117" s="205"/>
    </row>
    <row r="118" spans="1:7" ht="30" x14ac:dyDescent="0.25">
      <c r="A118" s="207"/>
      <c r="B118" s="82" t="s">
        <v>887</v>
      </c>
      <c r="C118" s="141">
        <v>1</v>
      </c>
      <c r="D118" s="82" t="s">
        <v>347</v>
      </c>
      <c r="E118" s="205"/>
      <c r="F118" s="205"/>
      <c r="G118" s="205"/>
    </row>
    <row r="119" spans="1:7" x14ac:dyDescent="0.25">
      <c r="A119" s="207"/>
      <c r="B119" s="82" t="s">
        <v>290</v>
      </c>
      <c r="C119" s="141">
        <v>1</v>
      </c>
      <c r="D119" s="82" t="s">
        <v>346</v>
      </c>
      <c r="E119" s="205"/>
      <c r="F119" s="205"/>
      <c r="G119" s="205"/>
    </row>
    <row r="120" spans="1:7" x14ac:dyDescent="0.25">
      <c r="A120" s="143" t="s">
        <v>17</v>
      </c>
      <c r="B120" s="143"/>
      <c r="C120" s="143">
        <f>SUM(C112:C119)</f>
        <v>9</v>
      </c>
      <c r="D120" s="139"/>
      <c r="E120" s="139"/>
      <c r="F120" s="139"/>
      <c r="G120" s="139"/>
    </row>
    <row r="121" spans="1:7" x14ac:dyDescent="0.25">
      <c r="A121" s="211" t="s">
        <v>296</v>
      </c>
      <c r="B121" s="39" t="s">
        <v>765</v>
      </c>
      <c r="C121" s="63">
        <v>1</v>
      </c>
      <c r="D121" s="174" t="s">
        <v>764</v>
      </c>
      <c r="E121" s="174" t="s">
        <v>300</v>
      </c>
      <c r="F121" s="174" t="s">
        <v>301</v>
      </c>
      <c r="G121" s="174" t="s">
        <v>297</v>
      </c>
    </row>
    <row r="122" spans="1:7" ht="46.5" customHeight="1" x14ac:dyDescent="0.25">
      <c r="A122" s="190"/>
      <c r="B122" s="39" t="s">
        <v>766</v>
      </c>
      <c r="C122" s="63">
        <v>1</v>
      </c>
      <c r="D122" s="175"/>
      <c r="E122" s="175"/>
      <c r="F122" s="175"/>
      <c r="G122" s="181"/>
    </row>
    <row r="123" spans="1:7" ht="45" customHeight="1" x14ac:dyDescent="0.25">
      <c r="A123" s="190"/>
      <c r="B123" s="39" t="s">
        <v>763</v>
      </c>
      <c r="C123" s="63">
        <v>1</v>
      </c>
      <c r="D123" s="175"/>
      <c r="E123" s="175"/>
      <c r="F123" s="175"/>
      <c r="G123" s="181"/>
    </row>
    <row r="124" spans="1:7" ht="31.5" customHeight="1" x14ac:dyDescent="0.25">
      <c r="A124" s="190"/>
      <c r="B124" s="39" t="s">
        <v>313</v>
      </c>
      <c r="C124" s="63">
        <v>1</v>
      </c>
      <c r="D124" s="175"/>
      <c r="E124" s="175"/>
      <c r="F124" s="175"/>
      <c r="G124" s="181"/>
    </row>
    <row r="125" spans="1:7" ht="25.5" customHeight="1" x14ac:dyDescent="0.25">
      <c r="A125" s="190"/>
      <c r="B125" s="39" t="s">
        <v>111</v>
      </c>
      <c r="C125" s="63">
        <v>1</v>
      </c>
      <c r="D125" s="175"/>
      <c r="E125" s="175"/>
      <c r="F125" s="175"/>
      <c r="G125" s="181"/>
    </row>
    <row r="126" spans="1:7" ht="46.5" customHeight="1" x14ac:dyDescent="0.25">
      <c r="A126" s="190"/>
      <c r="B126" s="39" t="s">
        <v>767</v>
      </c>
      <c r="C126" s="63">
        <v>1</v>
      </c>
      <c r="D126" s="175"/>
      <c r="E126" s="175"/>
      <c r="F126" s="175"/>
      <c r="G126" s="210"/>
    </row>
    <row r="127" spans="1:7" ht="18" x14ac:dyDescent="0.25">
      <c r="A127" s="65" t="s">
        <v>17</v>
      </c>
      <c r="B127" s="65"/>
      <c r="C127" s="65">
        <f>SUM(C121:C126)</f>
        <v>6</v>
      </c>
      <c r="D127" s="144"/>
      <c r="E127" s="144"/>
      <c r="F127" s="144"/>
      <c r="G127" s="145"/>
    </row>
    <row r="128" spans="1:7" ht="35.25" customHeight="1" x14ac:dyDescent="0.25">
      <c r="A128" s="171" t="s">
        <v>338</v>
      </c>
      <c r="B128" s="94" t="s">
        <v>341</v>
      </c>
      <c r="C128" s="94">
        <v>1</v>
      </c>
      <c r="D128" s="94" t="s">
        <v>240</v>
      </c>
      <c r="E128" s="168" t="s">
        <v>9</v>
      </c>
      <c r="F128" s="168" t="s">
        <v>343</v>
      </c>
      <c r="G128" s="168" t="s">
        <v>339</v>
      </c>
    </row>
    <row r="129" spans="1:7" ht="31.5" customHeight="1" x14ac:dyDescent="0.25">
      <c r="A129" s="172"/>
      <c r="B129" s="94" t="s">
        <v>97</v>
      </c>
      <c r="C129" s="94">
        <v>1</v>
      </c>
      <c r="D129" s="106" t="s">
        <v>240</v>
      </c>
      <c r="E129" s="169"/>
      <c r="F129" s="169"/>
      <c r="G129" s="169"/>
    </row>
    <row r="130" spans="1:7" ht="24" customHeight="1" x14ac:dyDescent="0.25">
      <c r="A130" s="172"/>
      <c r="B130" s="94" t="s">
        <v>71</v>
      </c>
      <c r="C130" s="94">
        <v>1</v>
      </c>
      <c r="D130" s="106" t="s">
        <v>240</v>
      </c>
      <c r="E130" s="169"/>
      <c r="F130" s="169"/>
      <c r="G130" s="169"/>
    </row>
    <row r="131" spans="1:7" ht="33.75" customHeight="1" x14ac:dyDescent="0.25">
      <c r="A131" s="172"/>
      <c r="B131" s="94" t="s">
        <v>342</v>
      </c>
      <c r="C131" s="94">
        <v>1</v>
      </c>
      <c r="D131" s="106" t="s">
        <v>240</v>
      </c>
      <c r="E131" s="169"/>
      <c r="F131" s="169"/>
      <c r="G131" s="169"/>
    </row>
    <row r="132" spans="1:7" ht="32.25" customHeight="1" x14ac:dyDescent="0.25">
      <c r="A132" s="173"/>
      <c r="B132" s="94" t="s">
        <v>340</v>
      </c>
      <c r="C132" s="94">
        <v>1</v>
      </c>
      <c r="D132" s="106" t="s">
        <v>240</v>
      </c>
      <c r="E132" s="170"/>
      <c r="F132" s="170"/>
      <c r="G132" s="170"/>
    </row>
    <row r="133" spans="1:7" x14ac:dyDescent="0.25">
      <c r="A133" s="97" t="s">
        <v>17</v>
      </c>
      <c r="B133" s="97"/>
      <c r="C133" s="97">
        <f>SUM(C128:C132)</f>
        <v>5</v>
      </c>
      <c r="D133" s="94"/>
      <c r="E133" s="94"/>
      <c r="F133" s="94"/>
      <c r="G133" s="94"/>
    </row>
    <row r="134" spans="1:7" ht="45" x14ac:dyDescent="0.25">
      <c r="A134" s="177" t="s">
        <v>380</v>
      </c>
      <c r="B134" s="121" t="s">
        <v>391</v>
      </c>
      <c r="C134" s="23">
        <v>1</v>
      </c>
      <c r="D134" s="179" t="s">
        <v>390</v>
      </c>
      <c r="E134" s="179" t="s">
        <v>279</v>
      </c>
      <c r="F134" s="179" t="s">
        <v>382</v>
      </c>
      <c r="G134" s="179" t="s">
        <v>381</v>
      </c>
    </row>
    <row r="135" spans="1:7" ht="30" x14ac:dyDescent="0.25">
      <c r="A135" s="178"/>
      <c r="B135" s="28" t="s">
        <v>392</v>
      </c>
      <c r="C135" s="23">
        <v>1</v>
      </c>
      <c r="D135" s="178"/>
      <c r="E135" s="178"/>
      <c r="F135" s="178"/>
      <c r="G135" s="178"/>
    </row>
    <row r="136" spans="1:7" ht="30" x14ac:dyDescent="0.25">
      <c r="A136" s="178"/>
      <c r="B136" s="28" t="s">
        <v>383</v>
      </c>
      <c r="C136" s="23">
        <v>1</v>
      </c>
      <c r="D136" s="178"/>
      <c r="E136" s="178"/>
      <c r="F136" s="178"/>
      <c r="G136" s="178"/>
    </row>
    <row r="137" spans="1:7" ht="45" x14ac:dyDescent="0.25">
      <c r="A137" s="178"/>
      <c r="B137" s="28" t="s">
        <v>384</v>
      </c>
      <c r="C137" s="23">
        <v>1</v>
      </c>
      <c r="D137" s="178"/>
      <c r="E137" s="178"/>
      <c r="F137" s="178"/>
      <c r="G137" s="178"/>
    </row>
    <row r="138" spans="1:7" ht="30" x14ac:dyDescent="0.25">
      <c r="A138" s="178"/>
      <c r="B138" s="28" t="s">
        <v>385</v>
      </c>
      <c r="C138" s="23">
        <v>1</v>
      </c>
      <c r="D138" s="178"/>
      <c r="E138" s="178"/>
      <c r="F138" s="178"/>
      <c r="G138" s="178"/>
    </row>
    <row r="139" spans="1:7" ht="30" x14ac:dyDescent="0.25">
      <c r="A139" s="178"/>
      <c r="B139" s="28" t="s">
        <v>386</v>
      </c>
      <c r="C139" s="23">
        <v>2</v>
      </c>
      <c r="D139" s="178"/>
      <c r="E139" s="178"/>
      <c r="F139" s="178"/>
      <c r="G139" s="178"/>
    </row>
    <row r="140" spans="1:7" ht="45" x14ac:dyDescent="0.25">
      <c r="A140" s="178"/>
      <c r="B140" s="28" t="s">
        <v>387</v>
      </c>
      <c r="C140" s="23">
        <v>1</v>
      </c>
      <c r="D140" s="178"/>
      <c r="E140" s="178"/>
      <c r="F140" s="178"/>
      <c r="G140" s="178"/>
    </row>
    <row r="141" spans="1:7" ht="45" x14ac:dyDescent="0.25">
      <c r="A141" s="178"/>
      <c r="B141" s="28" t="s">
        <v>388</v>
      </c>
      <c r="C141" s="23">
        <v>1</v>
      </c>
      <c r="D141" s="178"/>
      <c r="E141" s="178"/>
      <c r="F141" s="178"/>
      <c r="G141" s="178"/>
    </row>
    <row r="142" spans="1:7" x14ac:dyDescent="0.25">
      <c r="A142" s="178"/>
      <c r="B142" s="28" t="s">
        <v>870</v>
      </c>
      <c r="C142" s="23">
        <v>1</v>
      </c>
      <c r="D142" s="178"/>
      <c r="E142" s="178"/>
      <c r="F142" s="178"/>
      <c r="G142" s="178"/>
    </row>
    <row r="143" spans="1:7" x14ac:dyDescent="0.25">
      <c r="A143" s="178"/>
      <c r="B143" s="28" t="s">
        <v>681</v>
      </c>
      <c r="C143" s="23">
        <v>1</v>
      </c>
      <c r="D143" s="178"/>
      <c r="E143" s="178"/>
      <c r="F143" s="178"/>
      <c r="G143" s="178"/>
    </row>
    <row r="144" spans="1:7" x14ac:dyDescent="0.25">
      <c r="A144" s="178"/>
      <c r="B144" s="23" t="s">
        <v>389</v>
      </c>
      <c r="C144" s="23">
        <v>1</v>
      </c>
      <c r="D144" s="178"/>
      <c r="E144" s="178"/>
      <c r="F144" s="178"/>
      <c r="G144" s="178"/>
    </row>
    <row r="145" spans="1:7" x14ac:dyDescent="0.25">
      <c r="A145" s="57" t="s">
        <v>17</v>
      </c>
      <c r="B145" s="57"/>
      <c r="C145" s="57">
        <f>SUM(C134:C144)</f>
        <v>12</v>
      </c>
      <c r="D145" s="57"/>
      <c r="E145" s="57"/>
      <c r="F145" s="57"/>
      <c r="G145" s="57"/>
    </row>
    <row r="146" spans="1:7" ht="30" x14ac:dyDescent="0.25">
      <c r="A146" s="214" t="s">
        <v>483</v>
      </c>
      <c r="B146" s="146" t="s">
        <v>842</v>
      </c>
      <c r="C146" s="146">
        <v>1</v>
      </c>
      <c r="D146" s="146" t="s">
        <v>848</v>
      </c>
      <c r="E146" s="147" t="s">
        <v>9</v>
      </c>
      <c r="F146" s="147" t="s">
        <v>23</v>
      </c>
      <c r="G146" s="217" t="s">
        <v>484</v>
      </c>
    </row>
    <row r="147" spans="1:7" ht="30" x14ac:dyDescent="0.25">
      <c r="A147" s="215"/>
      <c r="B147" s="146" t="s">
        <v>843</v>
      </c>
      <c r="C147" s="146">
        <v>1</v>
      </c>
      <c r="D147" s="146" t="s">
        <v>848</v>
      </c>
      <c r="E147" s="147" t="s">
        <v>9</v>
      </c>
      <c r="F147" s="147" t="s">
        <v>23</v>
      </c>
      <c r="G147" s="169"/>
    </row>
    <row r="148" spans="1:7" ht="60" x14ac:dyDescent="0.25">
      <c r="A148" s="215"/>
      <c r="B148" s="146" t="s">
        <v>844</v>
      </c>
      <c r="C148" s="146">
        <v>1</v>
      </c>
      <c r="D148" s="146" t="s">
        <v>848</v>
      </c>
      <c r="E148" s="147" t="s">
        <v>9</v>
      </c>
      <c r="F148" s="147" t="s">
        <v>23</v>
      </c>
      <c r="G148" s="169"/>
    </row>
    <row r="149" spans="1:7" ht="30" x14ac:dyDescent="0.25">
      <c r="A149" s="215"/>
      <c r="B149" s="146" t="s">
        <v>845</v>
      </c>
      <c r="C149" s="146">
        <v>1</v>
      </c>
      <c r="D149" s="146" t="s">
        <v>849</v>
      </c>
      <c r="E149" s="147" t="s">
        <v>9</v>
      </c>
      <c r="F149" s="147" t="s">
        <v>23</v>
      </c>
      <c r="G149" s="169"/>
    </row>
    <row r="150" spans="1:7" ht="32.25" customHeight="1" x14ac:dyDescent="0.25">
      <c r="A150" s="215"/>
      <c r="B150" s="22" t="s">
        <v>44</v>
      </c>
      <c r="C150" s="94">
        <v>1</v>
      </c>
      <c r="D150" s="94" t="s">
        <v>841</v>
      </c>
      <c r="E150" s="148" t="s">
        <v>9</v>
      </c>
      <c r="F150" s="149" t="s">
        <v>23</v>
      </c>
      <c r="G150" s="169"/>
    </row>
    <row r="151" spans="1:7" ht="30.75" customHeight="1" x14ac:dyDescent="0.25">
      <c r="A151" s="215"/>
      <c r="B151" s="22" t="s">
        <v>846</v>
      </c>
      <c r="C151" s="94">
        <v>1</v>
      </c>
      <c r="D151" s="94" t="s">
        <v>849</v>
      </c>
      <c r="E151" s="150" t="s">
        <v>9</v>
      </c>
      <c r="F151" s="151" t="s">
        <v>23</v>
      </c>
      <c r="G151" s="169"/>
    </row>
    <row r="152" spans="1:7" ht="29.25" customHeight="1" x14ac:dyDescent="0.25">
      <c r="A152" s="216"/>
      <c r="B152" s="22" t="s">
        <v>847</v>
      </c>
      <c r="C152" s="94">
        <v>1</v>
      </c>
      <c r="D152" s="94" t="s">
        <v>849</v>
      </c>
      <c r="E152" s="152" t="s">
        <v>9</v>
      </c>
      <c r="F152" s="153" t="s">
        <v>23</v>
      </c>
      <c r="G152" s="170"/>
    </row>
    <row r="153" spans="1:7" x14ac:dyDescent="0.25">
      <c r="A153" s="97" t="s">
        <v>17</v>
      </c>
      <c r="B153" s="97"/>
      <c r="C153" s="97">
        <f>SUM(C146:C152)</f>
        <v>7</v>
      </c>
      <c r="D153" s="94"/>
      <c r="E153" s="94"/>
      <c r="F153" s="94"/>
      <c r="G153" s="94"/>
    </row>
    <row r="154" spans="1:7" ht="30" customHeight="1" x14ac:dyDescent="0.25">
      <c r="A154" s="218" t="s">
        <v>578</v>
      </c>
      <c r="B154" s="39" t="s">
        <v>562</v>
      </c>
      <c r="C154" s="63">
        <v>1</v>
      </c>
      <c r="D154" s="39" t="s">
        <v>577</v>
      </c>
      <c r="E154" s="178" t="s">
        <v>9</v>
      </c>
      <c r="F154" s="178" t="s">
        <v>561</v>
      </c>
      <c r="G154" s="178" t="s">
        <v>576</v>
      </c>
    </row>
    <row r="155" spans="1:7" ht="30" x14ac:dyDescent="0.25">
      <c r="A155" s="218"/>
      <c r="B155" s="39" t="s">
        <v>541</v>
      </c>
      <c r="C155" s="63">
        <v>3</v>
      </c>
      <c r="D155" s="39" t="s">
        <v>563</v>
      </c>
      <c r="E155" s="178"/>
      <c r="F155" s="178"/>
      <c r="G155" s="178"/>
    </row>
    <row r="156" spans="1:7" x14ac:dyDescent="0.25">
      <c r="A156" s="218"/>
      <c r="B156" s="39" t="s">
        <v>542</v>
      </c>
      <c r="C156" s="63">
        <v>1</v>
      </c>
      <c r="D156" s="39" t="s">
        <v>564</v>
      </c>
      <c r="E156" s="178"/>
      <c r="F156" s="178"/>
      <c r="G156" s="178"/>
    </row>
    <row r="157" spans="1:7" ht="30" x14ac:dyDescent="0.25">
      <c r="A157" s="218"/>
      <c r="B157" s="39" t="s">
        <v>543</v>
      </c>
      <c r="C157" s="63">
        <v>1</v>
      </c>
      <c r="D157" s="39" t="s">
        <v>565</v>
      </c>
      <c r="E157" s="178"/>
      <c r="F157" s="178"/>
      <c r="G157" s="178"/>
    </row>
    <row r="158" spans="1:7" x14ac:dyDescent="0.25">
      <c r="A158" s="218"/>
      <c r="B158" s="39" t="s">
        <v>544</v>
      </c>
      <c r="C158" s="63">
        <v>1</v>
      </c>
      <c r="D158" s="39" t="s">
        <v>565</v>
      </c>
      <c r="E158" s="178"/>
      <c r="F158" s="178"/>
      <c r="G158" s="178"/>
    </row>
    <row r="159" spans="1:7" ht="30" x14ac:dyDescent="0.25">
      <c r="A159" s="218"/>
      <c r="B159" s="39" t="s">
        <v>545</v>
      </c>
      <c r="C159" s="63">
        <v>0.5</v>
      </c>
      <c r="D159" s="39" t="s">
        <v>566</v>
      </c>
      <c r="E159" s="178"/>
      <c r="F159" s="178"/>
      <c r="G159" s="178"/>
    </row>
    <row r="160" spans="1:7" x14ac:dyDescent="0.25">
      <c r="A160" s="218"/>
      <c r="B160" s="39" t="s">
        <v>546</v>
      </c>
      <c r="C160" s="63">
        <v>1</v>
      </c>
      <c r="D160" s="39" t="s">
        <v>567</v>
      </c>
      <c r="E160" s="178"/>
      <c r="F160" s="178"/>
      <c r="G160" s="178"/>
    </row>
    <row r="161" spans="1:7" ht="30" x14ac:dyDescent="0.25">
      <c r="A161" s="218"/>
      <c r="B161" s="39" t="s">
        <v>756</v>
      </c>
      <c r="C161" s="63">
        <v>1</v>
      </c>
      <c r="D161" s="39" t="s">
        <v>568</v>
      </c>
      <c r="E161" s="178"/>
      <c r="F161" s="178"/>
      <c r="G161" s="178"/>
    </row>
    <row r="162" spans="1:7" ht="30" x14ac:dyDescent="0.25">
      <c r="A162" s="218"/>
      <c r="B162" s="39" t="s">
        <v>547</v>
      </c>
      <c r="C162" s="63">
        <v>1</v>
      </c>
      <c r="D162" s="39" t="s">
        <v>568</v>
      </c>
      <c r="E162" s="178"/>
      <c r="F162" s="178"/>
      <c r="G162" s="178"/>
    </row>
    <row r="163" spans="1:7" ht="30" x14ac:dyDescent="0.25">
      <c r="A163" s="218"/>
      <c r="B163" s="39" t="s">
        <v>548</v>
      </c>
      <c r="C163" s="63">
        <v>2</v>
      </c>
      <c r="D163" s="39" t="s">
        <v>568</v>
      </c>
      <c r="E163" s="178"/>
      <c r="F163" s="178"/>
      <c r="G163" s="178"/>
    </row>
    <row r="164" spans="1:7" ht="30" x14ac:dyDescent="0.25">
      <c r="A164" s="218"/>
      <c r="B164" s="39" t="s">
        <v>549</v>
      </c>
      <c r="C164" s="63">
        <v>1</v>
      </c>
      <c r="D164" s="39" t="s">
        <v>569</v>
      </c>
      <c r="E164" s="178"/>
      <c r="F164" s="178"/>
      <c r="G164" s="178"/>
    </row>
    <row r="165" spans="1:7" ht="30" x14ac:dyDescent="0.25">
      <c r="A165" s="218"/>
      <c r="B165" s="39" t="s">
        <v>550</v>
      </c>
      <c r="C165" s="63">
        <v>3</v>
      </c>
      <c r="D165" s="39" t="s">
        <v>563</v>
      </c>
      <c r="E165" s="178"/>
      <c r="F165" s="178"/>
      <c r="G165" s="178"/>
    </row>
    <row r="166" spans="1:7" ht="30" x14ac:dyDescent="0.25">
      <c r="A166" s="218"/>
      <c r="B166" s="39" t="s">
        <v>714</v>
      </c>
      <c r="C166" s="63">
        <v>0.5</v>
      </c>
      <c r="D166" s="39" t="s">
        <v>566</v>
      </c>
      <c r="E166" s="178"/>
      <c r="F166" s="178"/>
      <c r="G166" s="178"/>
    </row>
    <row r="167" spans="1:7" ht="30" customHeight="1" x14ac:dyDescent="0.25">
      <c r="A167" s="218"/>
      <c r="B167" s="39" t="s">
        <v>551</v>
      </c>
      <c r="C167" s="63">
        <v>1</v>
      </c>
      <c r="D167" s="39" t="s">
        <v>282</v>
      </c>
      <c r="E167" s="178"/>
      <c r="F167" s="178"/>
      <c r="G167" s="178"/>
    </row>
    <row r="168" spans="1:7" ht="30" x14ac:dyDescent="0.25">
      <c r="A168" s="218"/>
      <c r="B168" s="39" t="s">
        <v>552</v>
      </c>
      <c r="C168" s="63">
        <v>1</v>
      </c>
      <c r="D168" s="39" t="s">
        <v>570</v>
      </c>
      <c r="E168" s="178"/>
      <c r="F168" s="178"/>
      <c r="G168" s="178"/>
    </row>
    <row r="169" spans="1:7" ht="30" x14ac:dyDescent="0.25">
      <c r="A169" s="218"/>
      <c r="B169" s="39" t="s">
        <v>553</v>
      </c>
      <c r="C169" s="63">
        <v>1</v>
      </c>
      <c r="D169" s="39" t="s">
        <v>571</v>
      </c>
      <c r="E169" s="178"/>
      <c r="F169" s="178"/>
      <c r="G169" s="178"/>
    </row>
    <row r="170" spans="1:7" x14ac:dyDescent="0.25">
      <c r="A170" s="219"/>
      <c r="B170" s="154" t="s">
        <v>542</v>
      </c>
      <c r="C170" s="155">
        <v>1</v>
      </c>
      <c r="D170" s="39" t="s">
        <v>571</v>
      </c>
      <c r="E170" s="187"/>
      <c r="F170" s="187"/>
      <c r="G170" s="187"/>
    </row>
    <row r="171" spans="1:7" ht="45" x14ac:dyDescent="0.25">
      <c r="A171" s="218"/>
      <c r="B171" s="39" t="s">
        <v>554</v>
      </c>
      <c r="C171" s="63">
        <v>1</v>
      </c>
      <c r="D171" s="39" t="s">
        <v>571</v>
      </c>
      <c r="E171" s="178"/>
      <c r="F171" s="178"/>
      <c r="G171" s="178"/>
    </row>
    <row r="172" spans="1:7" ht="45" x14ac:dyDescent="0.25">
      <c r="A172" s="218"/>
      <c r="B172" s="39" t="s">
        <v>555</v>
      </c>
      <c r="C172" s="63">
        <v>1</v>
      </c>
      <c r="D172" s="39" t="s">
        <v>572</v>
      </c>
      <c r="E172" s="178"/>
      <c r="F172" s="178"/>
      <c r="G172" s="178"/>
    </row>
    <row r="173" spans="1:7" ht="30" x14ac:dyDescent="0.25">
      <c r="A173" s="218"/>
      <c r="B173" s="39" t="s">
        <v>556</v>
      </c>
      <c r="C173" s="63">
        <v>1</v>
      </c>
      <c r="D173" s="39" t="s">
        <v>573</v>
      </c>
      <c r="E173" s="178"/>
      <c r="F173" s="178"/>
      <c r="G173" s="178"/>
    </row>
    <row r="174" spans="1:7" ht="45" x14ac:dyDescent="0.25">
      <c r="A174" s="218"/>
      <c r="B174" s="39" t="s">
        <v>557</v>
      </c>
      <c r="C174" s="63">
        <v>1</v>
      </c>
      <c r="D174" s="39" t="s">
        <v>571</v>
      </c>
      <c r="E174" s="178"/>
      <c r="F174" s="178"/>
      <c r="G174" s="178"/>
    </row>
    <row r="175" spans="1:7" ht="30" x14ac:dyDescent="0.25">
      <c r="A175" s="218"/>
      <c r="B175" s="39" t="s">
        <v>558</v>
      </c>
      <c r="C175" s="63">
        <v>1</v>
      </c>
      <c r="D175" s="39" t="s">
        <v>574</v>
      </c>
      <c r="E175" s="178"/>
      <c r="F175" s="178"/>
      <c r="G175" s="178"/>
    </row>
    <row r="176" spans="1:7" ht="30" x14ac:dyDescent="0.25">
      <c r="A176" s="218"/>
      <c r="B176" s="39" t="s">
        <v>559</v>
      </c>
      <c r="C176" s="63">
        <v>1</v>
      </c>
      <c r="D176" s="39" t="s">
        <v>277</v>
      </c>
      <c r="E176" s="178"/>
      <c r="F176" s="178"/>
      <c r="G176" s="178"/>
    </row>
    <row r="177" spans="1:7" ht="26.25" customHeight="1" x14ac:dyDescent="0.25">
      <c r="A177" s="218"/>
      <c r="B177" s="156" t="s">
        <v>757</v>
      </c>
      <c r="C177" s="63">
        <v>0.5</v>
      </c>
      <c r="D177" s="39" t="s">
        <v>758</v>
      </c>
      <c r="E177" s="178"/>
      <c r="F177" s="178"/>
      <c r="G177" s="178"/>
    </row>
    <row r="178" spans="1:7" ht="30" x14ac:dyDescent="0.25">
      <c r="A178" s="218"/>
      <c r="B178" s="39" t="s">
        <v>560</v>
      </c>
      <c r="C178" s="63">
        <v>0.5</v>
      </c>
      <c r="D178" s="39" t="s">
        <v>575</v>
      </c>
      <c r="E178" s="178"/>
      <c r="F178" s="178"/>
      <c r="G178" s="178"/>
    </row>
    <row r="179" spans="1:7" x14ac:dyDescent="0.25">
      <c r="A179" s="65" t="s">
        <v>17</v>
      </c>
      <c r="B179" s="65"/>
      <c r="C179" s="65">
        <f>SUM(C154:C178)</f>
        <v>28</v>
      </c>
      <c r="D179" s="63"/>
      <c r="E179" s="157"/>
      <c r="F179" s="157"/>
      <c r="G179" s="157"/>
    </row>
    <row r="180" spans="1:7" ht="30" x14ac:dyDescent="0.25">
      <c r="A180" s="171" t="s">
        <v>646</v>
      </c>
      <c r="B180" s="22" t="s">
        <v>648</v>
      </c>
      <c r="C180" s="22">
        <v>1</v>
      </c>
      <c r="D180" s="22" t="s">
        <v>740</v>
      </c>
      <c r="E180" s="168" t="s">
        <v>647</v>
      </c>
      <c r="F180" s="168" t="s">
        <v>745</v>
      </c>
      <c r="G180" s="168" t="s">
        <v>651</v>
      </c>
    </row>
    <row r="181" spans="1:7" ht="30" x14ac:dyDescent="0.25">
      <c r="A181" s="172"/>
      <c r="B181" s="22" t="s">
        <v>649</v>
      </c>
      <c r="C181" s="22">
        <v>1</v>
      </c>
      <c r="D181" s="22" t="s">
        <v>743</v>
      </c>
      <c r="E181" s="169"/>
      <c r="F181" s="169"/>
      <c r="G181" s="169"/>
    </row>
    <row r="182" spans="1:7" ht="30" x14ac:dyDescent="0.25">
      <c r="A182" s="172"/>
      <c r="B182" s="140" t="s">
        <v>712</v>
      </c>
      <c r="C182" s="140">
        <v>1</v>
      </c>
      <c r="D182" s="140" t="s">
        <v>741</v>
      </c>
      <c r="E182" s="169"/>
      <c r="F182" s="169"/>
      <c r="G182" s="169"/>
    </row>
    <row r="183" spans="1:7" ht="30" x14ac:dyDescent="0.25">
      <c r="A183" s="172"/>
      <c r="B183" s="22" t="s">
        <v>742</v>
      </c>
      <c r="C183" s="22">
        <v>1</v>
      </c>
      <c r="D183" s="22" t="s">
        <v>743</v>
      </c>
      <c r="E183" s="169"/>
      <c r="F183" s="169"/>
      <c r="G183" s="169"/>
    </row>
    <row r="184" spans="1:7" ht="30" x14ac:dyDescent="0.25">
      <c r="A184" s="173"/>
      <c r="B184" s="22" t="s">
        <v>650</v>
      </c>
      <c r="C184" s="22">
        <v>1</v>
      </c>
      <c r="D184" s="140" t="s">
        <v>744</v>
      </c>
      <c r="E184" s="170"/>
      <c r="F184" s="170"/>
      <c r="G184" s="170"/>
    </row>
    <row r="185" spans="1:7" x14ac:dyDescent="0.25">
      <c r="A185" s="25" t="s">
        <v>17</v>
      </c>
      <c r="B185" s="25"/>
      <c r="C185" s="25">
        <f>SUM(C180:C184)</f>
        <v>5</v>
      </c>
      <c r="D185" s="22"/>
      <c r="E185" s="22"/>
      <c r="F185" s="22"/>
      <c r="G185" s="22"/>
    </row>
    <row r="186" spans="1:7" ht="33.75" customHeight="1" x14ac:dyDescent="0.25">
      <c r="A186" s="171" t="s">
        <v>700</v>
      </c>
      <c r="B186" s="22" t="s">
        <v>696</v>
      </c>
      <c r="C186" s="94">
        <v>1</v>
      </c>
      <c r="D186" s="94" t="s">
        <v>159</v>
      </c>
      <c r="E186" s="212" t="s">
        <v>643</v>
      </c>
      <c r="F186" s="168" t="s">
        <v>697</v>
      </c>
      <c r="G186" s="168" t="s">
        <v>698</v>
      </c>
    </row>
    <row r="187" spans="1:7" ht="48.75" customHeight="1" x14ac:dyDescent="0.25">
      <c r="A187" s="172"/>
      <c r="B187" s="22" t="s">
        <v>44</v>
      </c>
      <c r="C187" s="94">
        <v>1</v>
      </c>
      <c r="D187" s="94" t="s">
        <v>699</v>
      </c>
      <c r="E187" s="209"/>
      <c r="F187" s="169"/>
      <c r="G187" s="169"/>
    </row>
    <row r="188" spans="1:7" ht="39" customHeight="1" x14ac:dyDescent="0.25">
      <c r="A188" s="172"/>
      <c r="B188" s="22" t="s">
        <v>117</v>
      </c>
      <c r="C188" s="94">
        <v>1</v>
      </c>
      <c r="D188" s="94" t="s">
        <v>159</v>
      </c>
      <c r="E188" s="209"/>
      <c r="F188" s="169"/>
      <c r="G188" s="169"/>
    </row>
    <row r="189" spans="1:7" ht="37.5" customHeight="1" x14ac:dyDescent="0.25">
      <c r="A189" s="173"/>
      <c r="B189" s="22" t="s">
        <v>305</v>
      </c>
      <c r="C189" s="94">
        <v>1</v>
      </c>
      <c r="D189" s="94" t="s">
        <v>631</v>
      </c>
      <c r="E189" s="213"/>
      <c r="F189" s="170"/>
      <c r="G189" s="170"/>
    </row>
    <row r="190" spans="1:7" ht="18.75" customHeight="1" x14ac:dyDescent="0.25">
      <c r="A190" s="33" t="s">
        <v>17</v>
      </c>
      <c r="B190" s="22"/>
      <c r="C190" s="97">
        <f>SUM(C186:C189)</f>
        <v>4</v>
      </c>
      <c r="D190" s="94"/>
      <c r="E190" s="153"/>
      <c r="F190" s="35"/>
      <c r="G190" s="35"/>
    </row>
    <row r="191" spans="1:7" ht="72.75" customHeight="1" x14ac:dyDescent="0.25">
      <c r="A191" s="161" t="s">
        <v>831</v>
      </c>
      <c r="B191" s="158" t="s">
        <v>149</v>
      </c>
      <c r="C191" s="159">
        <v>1</v>
      </c>
      <c r="D191" s="159" t="s">
        <v>837</v>
      </c>
      <c r="E191" s="162" t="s">
        <v>836</v>
      </c>
      <c r="F191" s="162" t="s">
        <v>834</v>
      </c>
      <c r="G191" s="162" t="s">
        <v>835</v>
      </c>
    </row>
    <row r="192" spans="1:7" ht="40.5" customHeight="1" x14ac:dyDescent="0.25">
      <c r="A192" s="161"/>
      <c r="B192" s="158" t="s">
        <v>72</v>
      </c>
      <c r="C192" s="159">
        <v>1</v>
      </c>
      <c r="D192" s="159" t="s">
        <v>837</v>
      </c>
      <c r="E192" s="163"/>
      <c r="F192" s="163"/>
      <c r="G192" s="163"/>
    </row>
    <row r="193" spans="1:7" ht="37.5" customHeight="1" x14ac:dyDescent="0.25">
      <c r="A193" s="161"/>
      <c r="B193" s="158" t="s">
        <v>74</v>
      </c>
      <c r="C193" s="159">
        <v>1</v>
      </c>
      <c r="D193" s="159" t="s">
        <v>838</v>
      </c>
      <c r="E193" s="163"/>
      <c r="F193" s="163"/>
      <c r="G193" s="163"/>
    </row>
    <row r="194" spans="1:7" ht="45" customHeight="1" x14ac:dyDescent="0.25">
      <c r="A194" s="161"/>
      <c r="B194" s="158" t="s">
        <v>103</v>
      </c>
      <c r="C194" s="159">
        <v>1</v>
      </c>
      <c r="D194" s="159" t="s">
        <v>839</v>
      </c>
      <c r="E194" s="163"/>
      <c r="F194" s="163"/>
      <c r="G194" s="163"/>
    </row>
    <row r="195" spans="1:7" ht="37.5" customHeight="1" x14ac:dyDescent="0.25">
      <c r="A195" s="161"/>
      <c r="B195" s="158" t="s">
        <v>832</v>
      </c>
      <c r="C195" s="159">
        <v>1</v>
      </c>
      <c r="D195" s="159" t="s">
        <v>837</v>
      </c>
      <c r="E195" s="163"/>
      <c r="F195" s="163"/>
      <c r="G195" s="163"/>
    </row>
    <row r="196" spans="1:7" ht="48" customHeight="1" x14ac:dyDescent="0.25">
      <c r="A196" s="161"/>
      <c r="B196" s="160" t="s">
        <v>709</v>
      </c>
      <c r="C196" s="108">
        <v>2</v>
      </c>
      <c r="D196" s="108" t="s">
        <v>837</v>
      </c>
      <c r="E196" s="163"/>
      <c r="F196" s="163"/>
      <c r="G196" s="163"/>
    </row>
    <row r="197" spans="1:7" ht="33" customHeight="1" x14ac:dyDescent="0.25">
      <c r="A197" s="161"/>
      <c r="B197" s="160" t="s">
        <v>157</v>
      </c>
      <c r="C197" s="108">
        <v>1</v>
      </c>
      <c r="D197" s="108" t="s">
        <v>840</v>
      </c>
      <c r="E197" s="163"/>
      <c r="F197" s="163"/>
      <c r="G197" s="163"/>
    </row>
    <row r="198" spans="1:7" ht="48" customHeight="1" x14ac:dyDescent="0.25">
      <c r="A198" s="161"/>
      <c r="B198" s="160" t="s">
        <v>833</v>
      </c>
      <c r="C198" s="108">
        <v>2</v>
      </c>
      <c r="D198" s="108" t="s">
        <v>840</v>
      </c>
      <c r="E198" s="163"/>
      <c r="F198" s="163"/>
      <c r="G198" s="163"/>
    </row>
    <row r="199" spans="1:7" ht="53.25" customHeight="1" x14ac:dyDescent="0.25">
      <c r="A199" s="161"/>
      <c r="B199" s="160" t="s">
        <v>656</v>
      </c>
      <c r="C199" s="108">
        <v>1</v>
      </c>
      <c r="D199" s="108" t="s">
        <v>839</v>
      </c>
      <c r="E199" s="164"/>
      <c r="F199" s="164"/>
      <c r="G199" s="164"/>
    </row>
    <row r="200" spans="1:7" x14ac:dyDescent="0.25">
      <c r="A200" s="33" t="s">
        <v>17</v>
      </c>
      <c r="B200" s="22"/>
      <c r="C200" s="97">
        <f>SUM(C191:C199)</f>
        <v>11</v>
      </c>
      <c r="D200" s="94"/>
      <c r="E200" s="153"/>
      <c r="F200" s="35"/>
      <c r="G200" s="35"/>
    </row>
  </sheetData>
  <autoFilter ref="A2:G200"/>
  <mergeCells count="90">
    <mergeCell ref="F128:F132"/>
    <mergeCell ref="G128:G132"/>
    <mergeCell ref="E128:E132"/>
    <mergeCell ref="G121:G126"/>
    <mergeCell ref="A121:A126"/>
    <mergeCell ref="D121:D126"/>
    <mergeCell ref="A146:A152"/>
    <mergeCell ref="G146:G152"/>
    <mergeCell ref="E154:E178"/>
    <mergeCell ref="F154:F178"/>
    <mergeCell ref="G154:G178"/>
    <mergeCell ref="A154:A178"/>
    <mergeCell ref="F112:F119"/>
    <mergeCell ref="G112:G119"/>
    <mergeCell ref="A112:A119"/>
    <mergeCell ref="E112:E119"/>
    <mergeCell ref="A106:A110"/>
    <mergeCell ref="G106:G110"/>
    <mergeCell ref="F106:F110"/>
    <mergeCell ref="E106:E110"/>
    <mergeCell ref="A64:A70"/>
    <mergeCell ref="G64:G70"/>
    <mergeCell ref="E65:E66"/>
    <mergeCell ref="F64:F70"/>
    <mergeCell ref="E67:E70"/>
    <mergeCell ref="A72:A104"/>
    <mergeCell ref="E72:E104"/>
    <mergeCell ref="G72:G104"/>
    <mergeCell ref="F72:F104"/>
    <mergeCell ref="D80:D81"/>
    <mergeCell ref="D92:D96"/>
    <mergeCell ref="D89:D90"/>
    <mergeCell ref="D102:D103"/>
    <mergeCell ref="A42:A46"/>
    <mergeCell ref="G42:G46"/>
    <mergeCell ref="D36:D40"/>
    <mergeCell ref="E36:E40"/>
    <mergeCell ref="F36:F40"/>
    <mergeCell ref="G36:G40"/>
    <mergeCell ref="A36:A40"/>
    <mergeCell ref="G20:G27"/>
    <mergeCell ref="A20:A27"/>
    <mergeCell ref="E20:E27"/>
    <mergeCell ref="F20:F27"/>
    <mergeCell ref="A29:A34"/>
    <mergeCell ref="E29:E34"/>
    <mergeCell ref="F29:F34"/>
    <mergeCell ref="G29:G34"/>
    <mergeCell ref="A3:A5"/>
    <mergeCell ref="G3:G5"/>
    <mergeCell ref="E3:E5"/>
    <mergeCell ref="F3:F5"/>
    <mergeCell ref="A7:A18"/>
    <mergeCell ref="E7:E18"/>
    <mergeCell ref="G7:G18"/>
    <mergeCell ref="D7:D18"/>
    <mergeCell ref="F7:F18"/>
    <mergeCell ref="F42:F46"/>
    <mergeCell ref="A61:A62"/>
    <mergeCell ref="F61:F62"/>
    <mergeCell ref="G61:G62"/>
    <mergeCell ref="E61:E62"/>
    <mergeCell ref="E48:E50"/>
    <mergeCell ref="F48:F50"/>
    <mergeCell ref="A48:A50"/>
    <mergeCell ref="G48:G50"/>
    <mergeCell ref="G52:G59"/>
    <mergeCell ref="A52:A59"/>
    <mergeCell ref="E52:E59"/>
    <mergeCell ref="F52:F59"/>
    <mergeCell ref="E121:E126"/>
    <mergeCell ref="F121:F126"/>
    <mergeCell ref="A134:A144"/>
    <mergeCell ref="D134:D144"/>
    <mergeCell ref="E134:E144"/>
    <mergeCell ref="F134:F144"/>
    <mergeCell ref="G134:G144"/>
    <mergeCell ref="A128:A132"/>
    <mergeCell ref="A191:A199"/>
    <mergeCell ref="F191:F199"/>
    <mergeCell ref="G191:G199"/>
    <mergeCell ref="E191:E199"/>
    <mergeCell ref="G180:G184"/>
    <mergeCell ref="E180:E184"/>
    <mergeCell ref="F180:F184"/>
    <mergeCell ref="A180:A184"/>
    <mergeCell ref="G186:G189"/>
    <mergeCell ref="F186:F189"/>
    <mergeCell ref="E186:E189"/>
    <mergeCell ref="A186:A189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04"/>
  <sheetViews>
    <sheetView topLeftCell="A164" zoomScale="80" zoomScaleNormal="80" workbookViewId="0">
      <selection activeCell="A173" sqref="A1:XFD1048576"/>
    </sheetView>
  </sheetViews>
  <sheetFormatPr defaultRowHeight="15" x14ac:dyDescent="0.25"/>
  <cols>
    <col min="1" max="1" width="30" style="4" customWidth="1"/>
    <col min="2" max="2" width="30.28515625" style="4" customWidth="1"/>
    <col min="3" max="3" width="10.7109375" style="4" customWidth="1"/>
    <col min="4" max="4" width="15" style="4" customWidth="1"/>
    <col min="5" max="5" width="19.42578125" style="4" customWidth="1"/>
    <col min="6" max="6" width="25.28515625" style="4" customWidth="1"/>
    <col min="7" max="7" width="32.28515625" style="4" customWidth="1"/>
    <col min="8" max="16384" width="9.140625" style="4"/>
  </cols>
  <sheetData>
    <row r="2" spans="1:7" ht="84.75" customHeight="1" x14ac:dyDescent="0.25">
      <c r="A2" s="1" t="s">
        <v>0</v>
      </c>
      <c r="B2" s="1" t="s">
        <v>1</v>
      </c>
      <c r="C2" s="2" t="s">
        <v>4</v>
      </c>
      <c r="D2" s="2" t="s">
        <v>146</v>
      </c>
      <c r="E2" s="3" t="s">
        <v>6</v>
      </c>
      <c r="F2" s="2" t="s">
        <v>5</v>
      </c>
      <c r="G2" s="2" t="s">
        <v>147</v>
      </c>
    </row>
    <row r="3" spans="1:7" x14ac:dyDescent="0.25">
      <c r="A3" s="182" t="s">
        <v>2</v>
      </c>
      <c r="B3" s="182"/>
      <c r="C3" s="182"/>
      <c r="D3" s="182"/>
      <c r="E3" s="182"/>
      <c r="F3" s="182"/>
      <c r="G3" s="186"/>
    </row>
    <row r="4" spans="1:7" ht="27.75" customHeight="1" x14ac:dyDescent="0.25">
      <c r="A4" s="236" t="s">
        <v>77</v>
      </c>
      <c r="B4" s="5" t="s">
        <v>79</v>
      </c>
      <c r="C4" s="5">
        <v>4</v>
      </c>
      <c r="D4" s="5" t="s">
        <v>119</v>
      </c>
      <c r="E4" s="191" t="s">
        <v>9</v>
      </c>
      <c r="F4" s="191" t="s">
        <v>78</v>
      </c>
      <c r="G4" s="185" t="s">
        <v>84</v>
      </c>
    </row>
    <row r="5" spans="1:7" ht="27" customHeight="1" x14ac:dyDescent="0.25">
      <c r="A5" s="224"/>
      <c r="B5" s="5" t="s">
        <v>80</v>
      </c>
      <c r="C5" s="5">
        <v>2</v>
      </c>
      <c r="D5" s="5" t="s">
        <v>83</v>
      </c>
      <c r="E5" s="192"/>
      <c r="F5" s="192"/>
      <c r="G5" s="169"/>
    </row>
    <row r="6" spans="1:7" x14ac:dyDescent="0.25">
      <c r="A6" s="2" t="s">
        <v>17</v>
      </c>
      <c r="B6" s="2"/>
      <c r="C6" s="2">
        <f>SUM(C4:C5)</f>
        <v>6</v>
      </c>
      <c r="D6" s="5"/>
      <c r="E6" s="5"/>
      <c r="F6" s="5"/>
      <c r="G6" s="12"/>
    </row>
    <row r="7" spans="1:7" ht="15.75" customHeight="1" x14ac:dyDescent="0.25">
      <c r="A7" s="237" t="s">
        <v>3</v>
      </c>
      <c r="B7" s="238"/>
      <c r="C7" s="238"/>
      <c r="D7" s="238"/>
      <c r="E7" s="238"/>
      <c r="F7" s="238"/>
      <c r="G7" s="239"/>
    </row>
    <row r="8" spans="1:7" ht="21" customHeight="1" x14ac:dyDescent="0.25">
      <c r="A8" s="236" t="s">
        <v>77</v>
      </c>
      <c r="B8" s="5" t="s">
        <v>81</v>
      </c>
      <c r="C8" s="5">
        <v>6</v>
      </c>
      <c r="D8" s="191" t="s">
        <v>85</v>
      </c>
      <c r="E8" s="191" t="s">
        <v>9</v>
      </c>
      <c r="F8" s="191" t="s">
        <v>78</v>
      </c>
      <c r="G8" s="185" t="s">
        <v>84</v>
      </c>
    </row>
    <row r="9" spans="1:7" ht="21.75" customHeight="1" x14ac:dyDescent="0.25">
      <c r="A9" s="224"/>
      <c r="B9" s="5" t="s">
        <v>82</v>
      </c>
      <c r="C9" s="5">
        <v>2</v>
      </c>
      <c r="D9" s="192"/>
      <c r="E9" s="192"/>
      <c r="F9" s="192"/>
      <c r="G9" s="169"/>
    </row>
    <row r="10" spans="1:7" x14ac:dyDescent="0.25">
      <c r="A10" s="68" t="s">
        <v>17</v>
      </c>
      <c r="B10" s="68"/>
      <c r="C10" s="69">
        <f>SUM(C8:C9)</f>
        <v>8</v>
      </c>
      <c r="D10" s="70"/>
      <c r="E10" s="71"/>
      <c r="F10" s="70"/>
      <c r="G10" s="72"/>
    </row>
    <row r="11" spans="1:7" x14ac:dyDescent="0.25">
      <c r="A11" s="233" t="s">
        <v>3</v>
      </c>
      <c r="B11" s="234"/>
      <c r="C11" s="234"/>
      <c r="D11" s="234"/>
      <c r="E11" s="234"/>
      <c r="F11" s="234"/>
      <c r="G11" s="234"/>
    </row>
    <row r="12" spans="1:7" hidden="1" x14ac:dyDescent="0.25">
      <c r="A12" s="235" t="s">
        <v>88</v>
      </c>
      <c r="B12" s="49"/>
      <c r="C12" s="49"/>
      <c r="D12" s="49"/>
      <c r="E12" s="217" t="s">
        <v>89</v>
      </c>
      <c r="F12" s="217" t="s">
        <v>87</v>
      </c>
      <c r="G12" s="202" t="s">
        <v>754</v>
      </c>
    </row>
    <row r="13" spans="1:7" x14ac:dyDescent="0.25">
      <c r="A13" s="172"/>
      <c r="B13" s="49" t="s">
        <v>257</v>
      </c>
      <c r="C13" s="49">
        <v>2</v>
      </c>
      <c r="D13" s="49" t="s">
        <v>753</v>
      </c>
      <c r="E13" s="169"/>
      <c r="F13" s="169"/>
      <c r="G13" s="192"/>
    </row>
    <row r="14" spans="1:7" ht="30" x14ac:dyDescent="0.25">
      <c r="A14" s="173"/>
      <c r="B14" s="12" t="s">
        <v>86</v>
      </c>
      <c r="C14" s="12">
        <v>2</v>
      </c>
      <c r="D14" s="12" t="s">
        <v>863</v>
      </c>
      <c r="E14" s="170"/>
      <c r="F14" s="170"/>
      <c r="G14" s="193"/>
    </row>
    <row r="15" spans="1:7" x14ac:dyDescent="0.25">
      <c r="A15" s="3" t="s">
        <v>17</v>
      </c>
      <c r="B15" s="3"/>
      <c r="C15" s="3">
        <v>4</v>
      </c>
      <c r="D15" s="12"/>
      <c r="E15" s="12"/>
      <c r="F15" s="12"/>
      <c r="G15" s="73"/>
    </row>
    <row r="16" spans="1:7" x14ac:dyDescent="0.25">
      <c r="A16" s="233" t="s">
        <v>3</v>
      </c>
      <c r="B16" s="234"/>
      <c r="C16" s="234"/>
      <c r="D16" s="234"/>
      <c r="E16" s="234"/>
      <c r="F16" s="234"/>
      <c r="G16" s="234"/>
    </row>
    <row r="17" spans="1:7" x14ac:dyDescent="0.25">
      <c r="A17" s="188" t="s">
        <v>107</v>
      </c>
      <c r="B17" s="191" t="s">
        <v>108</v>
      </c>
      <c r="C17" s="185">
        <v>1</v>
      </c>
      <c r="D17" s="191" t="s">
        <v>120</v>
      </c>
      <c r="E17" s="185" t="s">
        <v>9</v>
      </c>
      <c r="F17" s="185" t="s">
        <v>23</v>
      </c>
      <c r="G17" s="185" t="s">
        <v>109</v>
      </c>
    </row>
    <row r="18" spans="1:7" x14ac:dyDescent="0.25">
      <c r="A18" s="172"/>
      <c r="B18" s="192"/>
      <c r="C18" s="169"/>
      <c r="D18" s="192"/>
      <c r="E18" s="169"/>
      <c r="F18" s="169"/>
      <c r="G18" s="169"/>
    </row>
    <row r="19" spans="1:7" x14ac:dyDescent="0.25">
      <c r="A19" s="173"/>
      <c r="B19" s="193"/>
      <c r="C19" s="170"/>
      <c r="D19" s="193"/>
      <c r="E19" s="170"/>
      <c r="F19" s="170"/>
      <c r="G19" s="170"/>
    </row>
    <row r="20" spans="1:7" x14ac:dyDescent="0.25">
      <c r="A20" s="3" t="s">
        <v>17</v>
      </c>
      <c r="B20" s="3"/>
      <c r="C20" s="3">
        <v>1</v>
      </c>
      <c r="D20" s="3"/>
      <c r="E20" s="3"/>
      <c r="F20" s="3"/>
      <c r="G20" s="3"/>
    </row>
    <row r="21" spans="1:7" x14ac:dyDescent="0.25">
      <c r="A21" s="227" t="s">
        <v>2</v>
      </c>
      <c r="B21" s="227"/>
      <c r="C21" s="227"/>
      <c r="D21" s="227"/>
      <c r="E21" s="227"/>
      <c r="F21" s="227"/>
      <c r="G21" s="227"/>
    </row>
    <row r="22" spans="1:7" ht="31.5" customHeight="1" x14ac:dyDescent="0.25">
      <c r="A22" s="227" t="s">
        <v>247</v>
      </c>
      <c r="B22" s="74" t="s">
        <v>175</v>
      </c>
      <c r="C22" s="74">
        <v>1</v>
      </c>
      <c r="D22" s="228" t="s">
        <v>872</v>
      </c>
      <c r="E22" s="228" t="s">
        <v>9</v>
      </c>
      <c r="F22" s="229" t="s">
        <v>23</v>
      </c>
      <c r="G22" s="229" t="s">
        <v>259</v>
      </c>
    </row>
    <row r="23" spans="1:7" x14ac:dyDescent="0.25">
      <c r="A23" s="227"/>
      <c r="B23" s="74" t="s">
        <v>248</v>
      </c>
      <c r="C23" s="74">
        <v>1</v>
      </c>
      <c r="D23" s="228"/>
      <c r="E23" s="228"/>
      <c r="F23" s="229"/>
      <c r="G23" s="229"/>
    </row>
    <row r="24" spans="1:7" ht="30" x14ac:dyDescent="0.25">
      <c r="A24" s="227"/>
      <c r="B24" s="74" t="s">
        <v>249</v>
      </c>
      <c r="C24" s="74">
        <v>1</v>
      </c>
      <c r="D24" s="228"/>
      <c r="E24" s="228"/>
      <c r="F24" s="229"/>
      <c r="G24" s="229"/>
    </row>
    <row r="25" spans="1:7" x14ac:dyDescent="0.25">
      <c r="A25" s="227"/>
      <c r="B25" s="74" t="s">
        <v>250</v>
      </c>
      <c r="C25" s="74">
        <v>1</v>
      </c>
      <c r="D25" s="228"/>
      <c r="E25" s="228"/>
      <c r="F25" s="229"/>
      <c r="G25" s="229"/>
    </row>
    <row r="26" spans="1:7" x14ac:dyDescent="0.25">
      <c r="A26" s="227"/>
      <c r="B26" s="74" t="s">
        <v>251</v>
      </c>
      <c r="C26" s="74">
        <v>1</v>
      </c>
      <c r="D26" s="228"/>
      <c r="E26" s="228"/>
      <c r="F26" s="229"/>
      <c r="G26" s="229"/>
    </row>
    <row r="27" spans="1:7" x14ac:dyDescent="0.25">
      <c r="A27" s="227"/>
      <c r="B27" s="74" t="s">
        <v>709</v>
      </c>
      <c r="C27" s="74">
        <v>1</v>
      </c>
      <c r="D27" s="228"/>
      <c r="E27" s="228"/>
      <c r="F27" s="229"/>
      <c r="G27" s="229"/>
    </row>
    <row r="28" spans="1:7" x14ac:dyDescent="0.25">
      <c r="A28" s="227"/>
      <c r="B28" s="74" t="s">
        <v>871</v>
      </c>
      <c r="C28" s="74">
        <v>1</v>
      </c>
      <c r="D28" s="228"/>
      <c r="E28" s="228"/>
      <c r="F28" s="229"/>
      <c r="G28" s="229"/>
    </row>
    <row r="29" spans="1:7" x14ac:dyDescent="0.25">
      <c r="A29" s="227"/>
      <c r="B29" s="74" t="s">
        <v>97</v>
      </c>
      <c r="C29" s="74">
        <v>1</v>
      </c>
      <c r="D29" s="228"/>
      <c r="E29" s="228"/>
      <c r="F29" s="229"/>
      <c r="G29" s="229"/>
    </row>
    <row r="30" spans="1:7" x14ac:dyDescent="0.25">
      <c r="A30" s="227"/>
      <c r="B30" s="74" t="s">
        <v>252</v>
      </c>
      <c r="C30" s="74">
        <v>1</v>
      </c>
      <c r="D30" s="228"/>
      <c r="E30" s="228"/>
      <c r="F30" s="229"/>
      <c r="G30" s="229"/>
    </row>
    <row r="31" spans="1:7" ht="30" x14ac:dyDescent="0.25">
      <c r="A31" s="227"/>
      <c r="B31" s="74" t="s">
        <v>253</v>
      </c>
      <c r="C31" s="74">
        <v>1</v>
      </c>
      <c r="D31" s="228"/>
      <c r="E31" s="228"/>
      <c r="F31" s="229"/>
      <c r="G31" s="229"/>
    </row>
    <row r="32" spans="1:7" x14ac:dyDescent="0.25">
      <c r="A32" s="227"/>
      <c r="B32" s="74" t="s">
        <v>116</v>
      </c>
      <c r="C32" s="74">
        <v>1</v>
      </c>
      <c r="D32" s="228"/>
      <c r="E32" s="228"/>
      <c r="F32" s="229"/>
      <c r="G32" s="229"/>
    </row>
    <row r="33" spans="1:7" x14ac:dyDescent="0.25">
      <c r="A33" s="227"/>
      <c r="B33" s="74" t="s">
        <v>254</v>
      </c>
      <c r="C33" s="74">
        <v>1</v>
      </c>
      <c r="D33" s="228"/>
      <c r="E33" s="228"/>
      <c r="F33" s="229"/>
      <c r="G33" s="229"/>
    </row>
    <row r="34" spans="1:7" x14ac:dyDescent="0.25">
      <c r="A34" s="227"/>
      <c r="B34" s="74" t="s">
        <v>67</v>
      </c>
      <c r="C34" s="74">
        <v>1</v>
      </c>
      <c r="D34" s="228"/>
      <c r="E34" s="228"/>
      <c r="F34" s="229"/>
      <c r="G34" s="229"/>
    </row>
    <row r="35" spans="1:7" x14ac:dyDescent="0.25">
      <c r="A35" s="227"/>
      <c r="B35" s="74" t="s">
        <v>70</v>
      </c>
      <c r="C35" s="74">
        <v>3</v>
      </c>
      <c r="D35" s="228"/>
      <c r="E35" s="228"/>
      <c r="F35" s="229"/>
      <c r="G35" s="229"/>
    </row>
    <row r="36" spans="1:7" x14ac:dyDescent="0.25">
      <c r="A36" s="227"/>
      <c r="B36" s="74" t="s">
        <v>177</v>
      </c>
      <c r="C36" s="74">
        <v>1</v>
      </c>
      <c r="D36" s="228"/>
      <c r="E36" s="228"/>
      <c r="F36" s="229"/>
      <c r="G36" s="229"/>
    </row>
    <row r="37" spans="1:7" x14ac:dyDescent="0.25">
      <c r="A37" s="75" t="s">
        <v>17</v>
      </c>
      <c r="B37" s="75"/>
      <c r="C37" s="75">
        <f>SUM(C22:C36)</f>
        <v>17</v>
      </c>
      <c r="D37" s="76"/>
      <c r="E37" s="76"/>
      <c r="F37" s="76"/>
      <c r="G37" s="76"/>
    </row>
    <row r="38" spans="1:7" x14ac:dyDescent="0.25">
      <c r="A38" s="227" t="s">
        <v>3</v>
      </c>
      <c r="B38" s="227"/>
      <c r="C38" s="227"/>
      <c r="D38" s="227"/>
      <c r="E38" s="227"/>
      <c r="F38" s="227"/>
      <c r="G38" s="227"/>
    </row>
    <row r="39" spans="1:7" ht="15.75" customHeight="1" x14ac:dyDescent="0.25">
      <c r="A39" s="230" t="s">
        <v>247</v>
      </c>
      <c r="B39" s="74" t="s">
        <v>35</v>
      </c>
      <c r="C39" s="74">
        <v>1</v>
      </c>
      <c r="D39" s="229" t="s">
        <v>874</v>
      </c>
      <c r="E39" s="229" t="s">
        <v>9</v>
      </c>
      <c r="F39" s="229" t="s">
        <v>23</v>
      </c>
      <c r="G39" s="229" t="s">
        <v>258</v>
      </c>
    </row>
    <row r="40" spans="1:7" x14ac:dyDescent="0.25">
      <c r="A40" s="230"/>
      <c r="B40" s="74" t="s">
        <v>255</v>
      </c>
      <c r="C40" s="74">
        <v>1</v>
      </c>
      <c r="D40" s="229"/>
      <c r="E40" s="229"/>
      <c r="F40" s="229"/>
      <c r="G40" s="229"/>
    </row>
    <row r="41" spans="1:7" ht="30" x14ac:dyDescent="0.25">
      <c r="A41" s="230"/>
      <c r="B41" s="74" t="s">
        <v>99</v>
      </c>
      <c r="C41" s="74">
        <v>2</v>
      </c>
      <c r="D41" s="229"/>
      <c r="E41" s="229"/>
      <c r="F41" s="229"/>
      <c r="G41" s="229"/>
    </row>
    <row r="42" spans="1:7" ht="30" x14ac:dyDescent="0.25">
      <c r="A42" s="230"/>
      <c r="B42" s="74" t="s">
        <v>256</v>
      </c>
      <c r="C42" s="74">
        <v>1</v>
      </c>
      <c r="D42" s="229"/>
      <c r="E42" s="229"/>
      <c r="F42" s="229"/>
      <c r="G42" s="229"/>
    </row>
    <row r="43" spans="1:7" ht="30" x14ac:dyDescent="0.25">
      <c r="A43" s="231"/>
      <c r="B43" s="77" t="s">
        <v>873</v>
      </c>
      <c r="C43" s="77">
        <v>2</v>
      </c>
      <c r="D43" s="232"/>
      <c r="E43" s="232"/>
      <c r="F43" s="232"/>
      <c r="G43" s="232"/>
    </row>
    <row r="44" spans="1:7" x14ac:dyDescent="0.25">
      <c r="A44" s="230"/>
      <c r="B44" s="74" t="s">
        <v>257</v>
      </c>
      <c r="C44" s="74">
        <v>3</v>
      </c>
      <c r="D44" s="229"/>
      <c r="E44" s="229"/>
      <c r="F44" s="229"/>
      <c r="G44" s="229"/>
    </row>
    <row r="45" spans="1:7" x14ac:dyDescent="0.25">
      <c r="A45" s="78" t="s">
        <v>17</v>
      </c>
      <c r="B45" s="78"/>
      <c r="C45" s="78">
        <f>SUM(C39:C44)</f>
        <v>10</v>
      </c>
      <c r="D45" s="74"/>
      <c r="E45" s="74"/>
      <c r="F45" s="74"/>
      <c r="G45" s="74"/>
    </row>
    <row r="46" spans="1:7" x14ac:dyDescent="0.25">
      <c r="A46" s="206" t="s">
        <v>2</v>
      </c>
      <c r="B46" s="206"/>
      <c r="C46" s="206"/>
      <c r="D46" s="206"/>
      <c r="E46" s="206"/>
      <c r="F46" s="206"/>
      <c r="G46" s="240"/>
    </row>
    <row r="47" spans="1:7" ht="18.75" customHeight="1" x14ac:dyDescent="0.25">
      <c r="A47" s="188" t="s">
        <v>260</v>
      </c>
      <c r="B47" s="79" t="s">
        <v>74</v>
      </c>
      <c r="C47" s="79">
        <v>5</v>
      </c>
      <c r="D47" s="79" t="s">
        <v>159</v>
      </c>
      <c r="E47" s="185" t="s">
        <v>261</v>
      </c>
      <c r="F47" s="185" t="s">
        <v>23</v>
      </c>
      <c r="G47" s="191" t="s">
        <v>262</v>
      </c>
    </row>
    <row r="48" spans="1:7" ht="13.5" customHeight="1" x14ac:dyDescent="0.25">
      <c r="A48" s="172"/>
      <c r="B48" s="79" t="s">
        <v>91</v>
      </c>
      <c r="C48" s="79">
        <v>1</v>
      </c>
      <c r="D48" s="79" t="s">
        <v>159</v>
      </c>
      <c r="E48" s="169"/>
      <c r="F48" s="169"/>
      <c r="G48" s="192"/>
    </row>
    <row r="49" spans="1:7" ht="14.25" customHeight="1" x14ac:dyDescent="0.25">
      <c r="A49" s="172"/>
      <c r="B49" s="79" t="s">
        <v>263</v>
      </c>
      <c r="C49" s="79">
        <v>2</v>
      </c>
      <c r="D49" s="79" t="s">
        <v>159</v>
      </c>
      <c r="E49" s="169"/>
      <c r="F49" s="169"/>
      <c r="G49" s="192"/>
    </row>
    <row r="50" spans="1:7" x14ac:dyDescent="0.25">
      <c r="A50" s="173"/>
      <c r="B50" s="79" t="s">
        <v>653</v>
      </c>
      <c r="C50" s="79">
        <v>1</v>
      </c>
      <c r="D50" s="79" t="s">
        <v>701</v>
      </c>
      <c r="E50" s="170"/>
      <c r="F50" s="170"/>
      <c r="G50" s="193"/>
    </row>
    <row r="51" spans="1:7" x14ac:dyDescent="0.25">
      <c r="A51" s="80" t="s">
        <v>17</v>
      </c>
      <c r="B51" s="80"/>
      <c r="C51" s="80">
        <f>SUM(C47:C50)</f>
        <v>9</v>
      </c>
      <c r="D51" s="79"/>
      <c r="E51" s="79"/>
      <c r="F51" s="79"/>
      <c r="G51" s="79"/>
    </row>
    <row r="52" spans="1:7" x14ac:dyDescent="0.25">
      <c r="A52" s="242" t="s">
        <v>3</v>
      </c>
      <c r="B52" s="243"/>
      <c r="C52" s="243"/>
      <c r="D52" s="243"/>
      <c r="E52" s="243"/>
      <c r="F52" s="243"/>
      <c r="G52" s="243"/>
    </row>
    <row r="53" spans="1:7" ht="32.25" customHeight="1" x14ac:dyDescent="0.25">
      <c r="A53" s="188" t="s">
        <v>260</v>
      </c>
      <c r="B53" s="79" t="s">
        <v>180</v>
      </c>
      <c r="C53" s="79">
        <v>8</v>
      </c>
      <c r="D53" s="79" t="s">
        <v>267</v>
      </c>
      <c r="E53" s="185" t="s">
        <v>264</v>
      </c>
      <c r="F53" s="185" t="s">
        <v>23</v>
      </c>
      <c r="G53" s="191" t="s">
        <v>265</v>
      </c>
    </row>
    <row r="54" spans="1:7" ht="46.5" customHeight="1" x14ac:dyDescent="0.25">
      <c r="A54" s="172"/>
      <c r="B54" s="81" t="s">
        <v>702</v>
      </c>
      <c r="C54" s="81">
        <v>5</v>
      </c>
      <c r="D54" s="81" t="s">
        <v>160</v>
      </c>
      <c r="E54" s="169"/>
      <c r="F54" s="169"/>
      <c r="G54" s="192"/>
    </row>
    <row r="55" spans="1:7" ht="30" x14ac:dyDescent="0.25">
      <c r="A55" s="173"/>
      <c r="B55" s="79" t="s">
        <v>266</v>
      </c>
      <c r="C55" s="79">
        <v>2</v>
      </c>
      <c r="D55" s="79" t="s">
        <v>160</v>
      </c>
      <c r="E55" s="170"/>
      <c r="F55" s="170"/>
      <c r="G55" s="192"/>
    </row>
    <row r="56" spans="1:7" x14ac:dyDescent="0.25">
      <c r="A56" s="80" t="s">
        <v>17</v>
      </c>
      <c r="B56" s="80"/>
      <c r="C56" s="80">
        <f>SUM(C53:C55)</f>
        <v>15</v>
      </c>
      <c r="D56" s="79"/>
      <c r="E56" s="79"/>
      <c r="F56" s="79"/>
      <c r="G56" s="82"/>
    </row>
    <row r="57" spans="1:7" x14ac:dyDescent="0.25">
      <c r="A57" s="206" t="s">
        <v>2</v>
      </c>
      <c r="B57" s="206"/>
      <c r="C57" s="206"/>
      <c r="D57" s="206"/>
      <c r="E57" s="206"/>
      <c r="F57" s="206"/>
      <c r="G57" s="240"/>
    </row>
    <row r="58" spans="1:7" ht="30" x14ac:dyDescent="0.25">
      <c r="A58" s="80" t="s">
        <v>274</v>
      </c>
      <c r="B58" s="79" t="s">
        <v>268</v>
      </c>
      <c r="C58" s="79">
        <v>5</v>
      </c>
      <c r="D58" s="79" t="s">
        <v>273</v>
      </c>
      <c r="E58" s="79" t="s">
        <v>269</v>
      </c>
      <c r="F58" s="79" t="s">
        <v>270</v>
      </c>
      <c r="G58" s="79" t="s">
        <v>271</v>
      </c>
    </row>
    <row r="59" spans="1:7" x14ac:dyDescent="0.25">
      <c r="A59" s="80" t="s">
        <v>17</v>
      </c>
      <c r="B59" s="80"/>
      <c r="C59" s="80">
        <f>SUM(C57:C58)</f>
        <v>5</v>
      </c>
      <c r="D59" s="79"/>
      <c r="E59" s="79"/>
      <c r="F59" s="79"/>
      <c r="G59" s="82"/>
    </row>
    <row r="60" spans="1:7" x14ac:dyDescent="0.25">
      <c r="A60" s="241" t="s">
        <v>3</v>
      </c>
      <c r="B60" s="241"/>
      <c r="C60" s="241"/>
      <c r="D60" s="241"/>
      <c r="E60" s="241"/>
      <c r="F60" s="241"/>
      <c r="G60" s="241"/>
    </row>
    <row r="61" spans="1:7" ht="30" x14ac:dyDescent="0.25">
      <c r="A61" s="80" t="s">
        <v>274</v>
      </c>
      <c r="B61" s="79" t="s">
        <v>272</v>
      </c>
      <c r="C61" s="79">
        <v>5</v>
      </c>
      <c r="D61" s="79" t="s">
        <v>119</v>
      </c>
      <c r="E61" s="79" t="s">
        <v>269</v>
      </c>
      <c r="F61" s="79" t="s">
        <v>270</v>
      </c>
      <c r="G61" s="79" t="s">
        <v>271</v>
      </c>
    </row>
    <row r="62" spans="1:7" x14ac:dyDescent="0.25">
      <c r="A62" s="80" t="s">
        <v>17</v>
      </c>
      <c r="B62" s="80"/>
      <c r="C62" s="80">
        <f>SUM(C60:C61)</f>
        <v>5</v>
      </c>
      <c r="D62" s="79"/>
      <c r="E62" s="79"/>
      <c r="F62" s="79"/>
      <c r="G62" s="82"/>
    </row>
    <row r="63" spans="1:7" x14ac:dyDescent="0.25">
      <c r="A63" s="176" t="s">
        <v>2</v>
      </c>
      <c r="B63" s="176"/>
      <c r="C63" s="176"/>
      <c r="D63" s="176"/>
      <c r="E63" s="176"/>
      <c r="F63" s="176"/>
      <c r="G63" s="178"/>
    </row>
    <row r="64" spans="1:7" x14ac:dyDescent="0.25">
      <c r="A64" s="223" t="s">
        <v>350</v>
      </c>
      <c r="B64" s="28" t="s">
        <v>69</v>
      </c>
      <c r="C64" s="22">
        <v>5</v>
      </c>
      <c r="D64" s="22" t="s">
        <v>875</v>
      </c>
      <c r="E64" s="226" t="s">
        <v>9</v>
      </c>
      <c r="F64" s="168" t="s">
        <v>23</v>
      </c>
      <c r="G64" s="226" t="s">
        <v>351</v>
      </c>
    </row>
    <row r="65" spans="1:7" ht="30" x14ac:dyDescent="0.25">
      <c r="A65" s="224"/>
      <c r="B65" s="22" t="s">
        <v>352</v>
      </c>
      <c r="C65" s="22">
        <v>2</v>
      </c>
      <c r="D65" s="22" t="s">
        <v>876</v>
      </c>
      <c r="E65" s="192"/>
      <c r="F65" s="169"/>
      <c r="G65" s="192"/>
    </row>
    <row r="66" spans="1:7" x14ac:dyDescent="0.25">
      <c r="A66" s="224"/>
      <c r="B66" s="22" t="s">
        <v>353</v>
      </c>
      <c r="C66" s="22">
        <v>3</v>
      </c>
      <c r="D66" s="22" t="s">
        <v>877</v>
      </c>
      <c r="E66" s="192"/>
      <c r="F66" s="169"/>
      <c r="G66" s="192"/>
    </row>
    <row r="67" spans="1:7" x14ac:dyDescent="0.25">
      <c r="A67" s="224"/>
      <c r="B67" s="15" t="s">
        <v>91</v>
      </c>
      <c r="C67" s="15">
        <v>1</v>
      </c>
      <c r="D67" s="15" t="s">
        <v>878</v>
      </c>
      <c r="E67" s="192"/>
      <c r="F67" s="169"/>
      <c r="G67" s="192"/>
    </row>
    <row r="68" spans="1:7" x14ac:dyDescent="0.25">
      <c r="A68" s="224"/>
      <c r="B68" s="22" t="s">
        <v>354</v>
      </c>
      <c r="C68" s="22">
        <v>1</v>
      </c>
      <c r="D68" s="22" t="s">
        <v>878</v>
      </c>
      <c r="E68" s="192"/>
      <c r="F68" s="169"/>
      <c r="G68" s="192"/>
    </row>
    <row r="69" spans="1:7" ht="30" x14ac:dyDescent="0.25">
      <c r="A69" s="224"/>
      <c r="B69" s="22" t="s">
        <v>253</v>
      </c>
      <c r="C69" s="22">
        <v>1</v>
      </c>
      <c r="D69" s="22" t="s">
        <v>878</v>
      </c>
      <c r="E69" s="192"/>
      <c r="F69" s="169"/>
      <c r="G69" s="192"/>
    </row>
    <row r="70" spans="1:7" ht="30" x14ac:dyDescent="0.25">
      <c r="A70" s="224"/>
      <c r="B70" s="22" t="s">
        <v>355</v>
      </c>
      <c r="C70" s="22">
        <v>1</v>
      </c>
      <c r="D70" s="22" t="s">
        <v>879</v>
      </c>
      <c r="E70" s="192"/>
      <c r="F70" s="169"/>
      <c r="G70" s="192"/>
    </row>
    <row r="71" spans="1:7" ht="30" x14ac:dyDescent="0.25">
      <c r="A71" s="224"/>
      <c r="B71" s="22" t="s">
        <v>356</v>
      </c>
      <c r="C71" s="22">
        <v>5</v>
      </c>
      <c r="D71" s="22" t="s">
        <v>359</v>
      </c>
      <c r="E71" s="192"/>
      <c r="F71" s="169"/>
      <c r="G71" s="192"/>
    </row>
    <row r="72" spans="1:7" ht="45" x14ac:dyDescent="0.25">
      <c r="A72" s="225"/>
      <c r="B72" s="22" t="s">
        <v>357</v>
      </c>
      <c r="C72" s="22">
        <v>3</v>
      </c>
      <c r="D72" s="22" t="s">
        <v>360</v>
      </c>
      <c r="E72" s="193"/>
      <c r="F72" s="170"/>
      <c r="G72" s="193"/>
    </row>
    <row r="73" spans="1:7" x14ac:dyDescent="0.25">
      <c r="A73" s="83" t="s">
        <v>17</v>
      </c>
      <c r="B73" s="22"/>
      <c r="C73" s="25">
        <f>SUM(C64:C72)</f>
        <v>22</v>
      </c>
      <c r="D73" s="22"/>
      <c r="E73" s="73"/>
      <c r="F73" s="35"/>
      <c r="G73" s="73"/>
    </row>
    <row r="74" spans="1:7" x14ac:dyDescent="0.25">
      <c r="A74" s="244" t="s">
        <v>3</v>
      </c>
      <c r="B74" s="245"/>
      <c r="C74" s="245"/>
      <c r="D74" s="245"/>
      <c r="E74" s="245"/>
      <c r="F74" s="245"/>
      <c r="G74" s="245"/>
    </row>
    <row r="75" spans="1:7" x14ac:dyDescent="0.25">
      <c r="A75" s="223" t="s">
        <v>350</v>
      </c>
      <c r="B75" s="28" t="s">
        <v>257</v>
      </c>
      <c r="C75" s="28">
        <v>9</v>
      </c>
      <c r="D75" s="22" t="s">
        <v>361</v>
      </c>
      <c r="E75" s="168" t="s">
        <v>9</v>
      </c>
      <c r="F75" s="168" t="s">
        <v>23</v>
      </c>
      <c r="G75" s="226" t="s">
        <v>351</v>
      </c>
    </row>
    <row r="76" spans="1:7" ht="30" x14ac:dyDescent="0.25">
      <c r="A76" s="224"/>
      <c r="B76" s="32" t="s">
        <v>179</v>
      </c>
      <c r="C76" s="32">
        <v>1</v>
      </c>
      <c r="D76" s="15" t="s">
        <v>362</v>
      </c>
      <c r="E76" s="169"/>
      <c r="F76" s="169"/>
      <c r="G76" s="192"/>
    </row>
    <row r="77" spans="1:7" x14ac:dyDescent="0.25">
      <c r="A77" s="224"/>
      <c r="B77" s="28" t="s">
        <v>36</v>
      </c>
      <c r="C77" s="28">
        <v>2</v>
      </c>
      <c r="D77" s="22" t="s">
        <v>362</v>
      </c>
      <c r="E77" s="169"/>
      <c r="F77" s="169"/>
      <c r="G77" s="192"/>
    </row>
    <row r="78" spans="1:7" ht="45" x14ac:dyDescent="0.25">
      <c r="A78" s="224"/>
      <c r="B78" s="28" t="s">
        <v>358</v>
      </c>
      <c r="C78" s="28">
        <v>1</v>
      </c>
      <c r="D78" s="22" t="s">
        <v>363</v>
      </c>
      <c r="E78" s="170"/>
      <c r="F78" s="170"/>
      <c r="G78" s="192"/>
    </row>
    <row r="79" spans="1:7" x14ac:dyDescent="0.25">
      <c r="A79" s="34" t="s">
        <v>17</v>
      </c>
      <c r="B79" s="22"/>
      <c r="C79" s="25">
        <f>SUM(C75:C78)</f>
        <v>13</v>
      </c>
      <c r="D79" s="22"/>
      <c r="E79" s="22"/>
      <c r="F79" s="22"/>
      <c r="G79" s="28"/>
    </row>
    <row r="80" spans="1:7" x14ac:dyDescent="0.25">
      <c r="A80" s="220" t="s">
        <v>3</v>
      </c>
      <c r="B80" s="221"/>
      <c r="C80" s="221"/>
      <c r="D80" s="221"/>
      <c r="E80" s="221"/>
      <c r="F80" s="221"/>
      <c r="G80" s="222"/>
    </row>
    <row r="81" spans="1:7" ht="47.25" customHeight="1" x14ac:dyDescent="0.25">
      <c r="A81" s="223" t="s">
        <v>368</v>
      </c>
      <c r="B81" s="226" t="s">
        <v>880</v>
      </c>
      <c r="C81" s="226">
        <v>4</v>
      </c>
      <c r="D81" s="226" t="s">
        <v>374</v>
      </c>
      <c r="E81" s="168" t="s">
        <v>9</v>
      </c>
      <c r="F81" s="178" t="s">
        <v>23</v>
      </c>
      <c r="G81" s="179" t="s">
        <v>373</v>
      </c>
    </row>
    <row r="82" spans="1:7" ht="25.5" customHeight="1" x14ac:dyDescent="0.25">
      <c r="A82" s="224"/>
      <c r="B82" s="192"/>
      <c r="C82" s="192"/>
      <c r="D82" s="192"/>
      <c r="E82" s="169"/>
      <c r="F82" s="178"/>
      <c r="G82" s="179"/>
    </row>
    <row r="83" spans="1:7" ht="30" customHeight="1" x14ac:dyDescent="0.25">
      <c r="A83" s="225"/>
      <c r="B83" s="193"/>
      <c r="C83" s="193"/>
      <c r="D83" s="193"/>
      <c r="E83" s="170"/>
      <c r="F83" s="178"/>
      <c r="G83" s="179"/>
    </row>
    <row r="84" spans="1:7" x14ac:dyDescent="0.25">
      <c r="A84" s="34" t="s">
        <v>17</v>
      </c>
      <c r="B84" s="34"/>
      <c r="C84" s="34">
        <f>SUM(C81)</f>
        <v>4</v>
      </c>
      <c r="D84" s="28"/>
      <c r="E84" s="28"/>
      <c r="F84" s="83"/>
      <c r="G84" s="28"/>
    </row>
    <row r="85" spans="1:7" x14ac:dyDescent="0.25">
      <c r="A85" s="220" t="s">
        <v>2</v>
      </c>
      <c r="B85" s="221"/>
      <c r="C85" s="221"/>
      <c r="D85" s="221"/>
      <c r="E85" s="221"/>
      <c r="F85" s="221"/>
      <c r="G85" s="222"/>
    </row>
    <row r="86" spans="1:7" ht="92.25" customHeight="1" x14ac:dyDescent="0.25">
      <c r="A86" s="223" t="s">
        <v>368</v>
      </c>
      <c r="B86" s="28" t="s">
        <v>369</v>
      </c>
      <c r="C86" s="28">
        <v>5</v>
      </c>
      <c r="D86" s="28" t="s">
        <v>376</v>
      </c>
      <c r="E86" s="226" t="s">
        <v>9</v>
      </c>
      <c r="F86" s="168" t="s">
        <v>23</v>
      </c>
      <c r="G86" s="226" t="s">
        <v>375</v>
      </c>
    </row>
    <row r="87" spans="1:7" ht="120" x14ac:dyDescent="0.25">
      <c r="A87" s="224"/>
      <c r="B87" s="28" t="s">
        <v>370</v>
      </c>
      <c r="C87" s="28">
        <v>8</v>
      </c>
      <c r="D87" s="28" t="s">
        <v>377</v>
      </c>
      <c r="E87" s="192"/>
      <c r="F87" s="169"/>
      <c r="G87" s="192"/>
    </row>
    <row r="88" spans="1:7" ht="45" x14ac:dyDescent="0.25">
      <c r="A88" s="224"/>
      <c r="B88" s="28" t="s">
        <v>371</v>
      </c>
      <c r="C88" s="28">
        <v>1</v>
      </c>
      <c r="D88" s="28" t="s">
        <v>378</v>
      </c>
      <c r="E88" s="192"/>
      <c r="F88" s="169"/>
      <c r="G88" s="192"/>
    </row>
    <row r="89" spans="1:7" ht="45" x14ac:dyDescent="0.25">
      <c r="A89" s="225"/>
      <c r="B89" s="28" t="s">
        <v>372</v>
      </c>
      <c r="C89" s="28">
        <v>2</v>
      </c>
      <c r="D89" s="73" t="s">
        <v>379</v>
      </c>
      <c r="E89" s="193"/>
      <c r="F89" s="170"/>
      <c r="G89" s="193"/>
    </row>
    <row r="90" spans="1:7" x14ac:dyDescent="0.25">
      <c r="A90" s="25" t="s">
        <v>17</v>
      </c>
      <c r="B90" s="25"/>
      <c r="C90" s="25">
        <f>SUM(C86:C89)</f>
        <v>16</v>
      </c>
      <c r="D90" s="22"/>
      <c r="E90" s="22"/>
      <c r="F90" s="22"/>
      <c r="G90" s="22"/>
    </row>
    <row r="91" spans="1:7" x14ac:dyDescent="0.25">
      <c r="A91" s="165" t="s">
        <v>2</v>
      </c>
      <c r="B91" s="166"/>
      <c r="C91" s="166"/>
      <c r="D91" s="166"/>
      <c r="E91" s="166"/>
      <c r="F91" s="166"/>
      <c r="G91" s="167"/>
    </row>
    <row r="92" spans="1:7" ht="25.5" customHeight="1" x14ac:dyDescent="0.25">
      <c r="A92" s="223" t="s">
        <v>394</v>
      </c>
      <c r="B92" s="28" t="s">
        <v>395</v>
      </c>
      <c r="C92" s="28">
        <v>2</v>
      </c>
      <c r="D92" s="28" t="s">
        <v>416</v>
      </c>
      <c r="E92" s="226" t="s">
        <v>9</v>
      </c>
      <c r="F92" s="226" t="s">
        <v>78</v>
      </c>
      <c r="G92" s="168" t="s">
        <v>396</v>
      </c>
    </row>
    <row r="93" spans="1:7" ht="105" x14ac:dyDescent="0.25">
      <c r="A93" s="224"/>
      <c r="B93" s="28" t="s">
        <v>397</v>
      </c>
      <c r="C93" s="28">
        <v>5</v>
      </c>
      <c r="D93" s="28" t="s">
        <v>417</v>
      </c>
      <c r="E93" s="192"/>
      <c r="F93" s="192"/>
      <c r="G93" s="169"/>
    </row>
    <row r="94" spans="1:7" ht="30" x14ac:dyDescent="0.25">
      <c r="A94" s="224"/>
      <c r="B94" s="28" t="s">
        <v>398</v>
      </c>
      <c r="C94" s="28">
        <v>2</v>
      </c>
      <c r="D94" s="28" t="s">
        <v>416</v>
      </c>
      <c r="E94" s="192"/>
      <c r="F94" s="192"/>
      <c r="G94" s="169"/>
    </row>
    <row r="95" spans="1:7" ht="27" customHeight="1" x14ac:dyDescent="0.25">
      <c r="A95" s="224"/>
      <c r="B95" s="28" t="s">
        <v>291</v>
      </c>
      <c r="C95" s="28">
        <v>2</v>
      </c>
      <c r="D95" s="28" t="s">
        <v>416</v>
      </c>
      <c r="E95" s="192"/>
      <c r="F95" s="192"/>
      <c r="G95" s="169"/>
    </row>
    <row r="96" spans="1:7" ht="75" x14ac:dyDescent="0.25">
      <c r="A96" s="224"/>
      <c r="B96" s="28" t="s">
        <v>399</v>
      </c>
      <c r="C96" s="28">
        <v>4</v>
      </c>
      <c r="D96" s="28" t="s">
        <v>416</v>
      </c>
      <c r="E96" s="192"/>
      <c r="F96" s="192"/>
      <c r="G96" s="169"/>
    </row>
    <row r="97" spans="1:7" ht="81.75" customHeight="1" x14ac:dyDescent="0.25">
      <c r="A97" s="224"/>
      <c r="B97" s="28" t="s">
        <v>400</v>
      </c>
      <c r="C97" s="28">
        <v>2</v>
      </c>
      <c r="D97" s="28" t="s">
        <v>418</v>
      </c>
      <c r="E97" s="192"/>
      <c r="F97" s="192"/>
      <c r="G97" s="169"/>
    </row>
    <row r="98" spans="1:7" ht="30" x14ac:dyDescent="0.25">
      <c r="A98" s="224"/>
      <c r="B98" s="28" t="s">
        <v>401</v>
      </c>
      <c r="C98" s="28">
        <v>2</v>
      </c>
      <c r="D98" s="28" t="s">
        <v>418</v>
      </c>
      <c r="E98" s="192"/>
      <c r="F98" s="192"/>
      <c r="G98" s="169"/>
    </row>
    <row r="99" spans="1:7" ht="45" x14ac:dyDescent="0.25">
      <c r="A99" s="224"/>
      <c r="B99" s="28" t="s">
        <v>402</v>
      </c>
      <c r="C99" s="28">
        <v>2</v>
      </c>
      <c r="D99" s="28" t="s">
        <v>418</v>
      </c>
      <c r="E99" s="192"/>
      <c r="F99" s="192"/>
      <c r="G99" s="169"/>
    </row>
    <row r="100" spans="1:7" ht="24" customHeight="1" x14ac:dyDescent="0.25">
      <c r="A100" s="224"/>
      <c r="B100" s="28" t="s">
        <v>252</v>
      </c>
      <c r="C100" s="28">
        <v>1</v>
      </c>
      <c r="D100" s="28" t="s">
        <v>419</v>
      </c>
      <c r="E100" s="192"/>
      <c r="F100" s="192"/>
      <c r="G100" s="169"/>
    </row>
    <row r="101" spans="1:7" ht="47.25" customHeight="1" x14ac:dyDescent="0.25">
      <c r="A101" s="224"/>
      <c r="B101" s="28" t="s">
        <v>403</v>
      </c>
      <c r="C101" s="28">
        <v>2</v>
      </c>
      <c r="D101" s="28" t="s">
        <v>418</v>
      </c>
      <c r="E101" s="192"/>
      <c r="F101" s="192"/>
      <c r="G101" s="169"/>
    </row>
    <row r="102" spans="1:7" ht="30" x14ac:dyDescent="0.25">
      <c r="A102" s="224"/>
      <c r="B102" s="28" t="s">
        <v>404</v>
      </c>
      <c r="C102" s="28">
        <v>1</v>
      </c>
      <c r="D102" s="28" t="s">
        <v>420</v>
      </c>
      <c r="E102" s="192"/>
      <c r="F102" s="192"/>
      <c r="G102" s="169"/>
    </row>
    <row r="103" spans="1:7" ht="24" customHeight="1" x14ac:dyDescent="0.25">
      <c r="A103" s="224"/>
      <c r="B103" s="28" t="s">
        <v>405</v>
      </c>
      <c r="C103" s="28">
        <v>1</v>
      </c>
      <c r="D103" s="28" t="s">
        <v>418</v>
      </c>
      <c r="E103" s="192"/>
      <c r="F103" s="192"/>
      <c r="G103" s="169"/>
    </row>
    <row r="104" spans="1:7" ht="22.5" customHeight="1" x14ac:dyDescent="0.25">
      <c r="A104" s="225"/>
      <c r="B104" s="28" t="s">
        <v>406</v>
      </c>
      <c r="C104" s="28">
        <v>2</v>
      </c>
      <c r="D104" s="28" t="s">
        <v>421</v>
      </c>
      <c r="E104" s="193"/>
      <c r="F104" s="193"/>
      <c r="G104" s="170"/>
    </row>
    <row r="105" spans="1:7" x14ac:dyDescent="0.25">
      <c r="A105" s="34" t="s">
        <v>17</v>
      </c>
      <c r="B105" s="34"/>
      <c r="C105" s="34">
        <f>SUM(C92:C104)</f>
        <v>28</v>
      </c>
      <c r="D105" s="28"/>
      <c r="E105" s="28"/>
      <c r="F105" s="28"/>
      <c r="G105" s="22"/>
    </row>
    <row r="106" spans="1:7" x14ac:dyDescent="0.25">
      <c r="A106" s="220" t="s">
        <v>3</v>
      </c>
      <c r="B106" s="221"/>
      <c r="C106" s="221"/>
      <c r="D106" s="221"/>
      <c r="E106" s="221"/>
      <c r="F106" s="221"/>
      <c r="G106" s="222"/>
    </row>
    <row r="107" spans="1:7" ht="31.5" customHeight="1" x14ac:dyDescent="0.25">
      <c r="A107" s="223" t="s">
        <v>394</v>
      </c>
      <c r="B107" s="28" t="s">
        <v>179</v>
      </c>
      <c r="C107" s="28">
        <v>6</v>
      </c>
      <c r="D107" s="28" t="s">
        <v>422</v>
      </c>
      <c r="E107" s="226" t="s">
        <v>9</v>
      </c>
      <c r="F107" s="226" t="s">
        <v>78</v>
      </c>
      <c r="G107" s="168" t="s">
        <v>396</v>
      </c>
    </row>
    <row r="108" spans="1:7" x14ac:dyDescent="0.25">
      <c r="A108" s="224"/>
      <c r="B108" s="28" t="s">
        <v>407</v>
      </c>
      <c r="C108" s="28">
        <v>18</v>
      </c>
      <c r="D108" s="28" t="s">
        <v>423</v>
      </c>
      <c r="E108" s="192"/>
      <c r="F108" s="192"/>
      <c r="G108" s="169"/>
    </row>
    <row r="109" spans="1:7" ht="30" x14ac:dyDescent="0.25">
      <c r="A109" s="224"/>
      <c r="B109" s="28" t="s">
        <v>408</v>
      </c>
      <c r="C109" s="28">
        <v>1</v>
      </c>
      <c r="D109" s="28" t="s">
        <v>423</v>
      </c>
      <c r="E109" s="192"/>
      <c r="F109" s="192"/>
      <c r="G109" s="169"/>
    </row>
    <row r="110" spans="1:7" ht="30" x14ac:dyDescent="0.25">
      <c r="A110" s="224"/>
      <c r="B110" s="28" t="s">
        <v>409</v>
      </c>
      <c r="C110" s="28">
        <v>2</v>
      </c>
      <c r="D110" s="28" t="s">
        <v>424</v>
      </c>
      <c r="E110" s="192"/>
      <c r="F110" s="192"/>
      <c r="G110" s="169"/>
    </row>
    <row r="111" spans="1:7" ht="30" x14ac:dyDescent="0.25">
      <c r="A111" s="224"/>
      <c r="B111" s="28" t="s">
        <v>410</v>
      </c>
      <c r="C111" s="28">
        <v>3</v>
      </c>
      <c r="D111" s="28" t="s">
        <v>422</v>
      </c>
      <c r="E111" s="192"/>
      <c r="F111" s="192"/>
      <c r="G111" s="169"/>
    </row>
    <row r="112" spans="1:7" ht="30" x14ac:dyDescent="0.25">
      <c r="A112" s="224"/>
      <c r="B112" s="28" t="s">
        <v>411</v>
      </c>
      <c r="C112" s="84">
        <v>5</v>
      </c>
      <c r="D112" s="28" t="s">
        <v>425</v>
      </c>
      <c r="E112" s="192"/>
      <c r="F112" s="192"/>
      <c r="G112" s="169"/>
    </row>
    <row r="113" spans="1:7" ht="23.25" customHeight="1" x14ac:dyDescent="0.25">
      <c r="A113" s="224"/>
      <c r="B113" s="28" t="s">
        <v>412</v>
      </c>
      <c r="C113" s="84">
        <v>3</v>
      </c>
      <c r="D113" s="28" t="s">
        <v>423</v>
      </c>
      <c r="E113" s="192"/>
      <c r="F113" s="192"/>
      <c r="G113" s="169"/>
    </row>
    <row r="114" spans="1:7" x14ac:dyDescent="0.25">
      <c r="A114" s="224"/>
      <c r="B114" s="28" t="s">
        <v>413</v>
      </c>
      <c r="C114" s="84">
        <v>1</v>
      </c>
      <c r="D114" s="28" t="s">
        <v>426</v>
      </c>
      <c r="E114" s="192"/>
      <c r="F114" s="192"/>
      <c r="G114" s="169"/>
    </row>
    <row r="115" spans="1:7" x14ac:dyDescent="0.25">
      <c r="A115" s="224"/>
      <c r="B115" s="28" t="s">
        <v>414</v>
      </c>
      <c r="C115" s="84">
        <v>1</v>
      </c>
      <c r="D115" s="28" t="s">
        <v>427</v>
      </c>
      <c r="E115" s="192"/>
      <c r="F115" s="192"/>
      <c r="G115" s="169"/>
    </row>
    <row r="116" spans="1:7" ht="30" x14ac:dyDescent="0.25">
      <c r="A116" s="225"/>
      <c r="B116" s="85" t="s">
        <v>415</v>
      </c>
      <c r="C116" s="86">
        <v>5</v>
      </c>
      <c r="D116" s="28" t="s">
        <v>428</v>
      </c>
      <c r="E116" s="193"/>
      <c r="F116" s="193"/>
      <c r="G116" s="170"/>
    </row>
    <row r="117" spans="1:7" x14ac:dyDescent="0.25">
      <c r="A117" s="34" t="s">
        <v>17</v>
      </c>
      <c r="B117" s="34"/>
      <c r="C117" s="87">
        <v>45</v>
      </c>
      <c r="D117" s="28"/>
      <c r="E117" s="84"/>
      <c r="F117" s="28"/>
      <c r="G117" s="22"/>
    </row>
    <row r="118" spans="1:7" x14ac:dyDescent="0.25">
      <c r="A118" s="220" t="s">
        <v>3</v>
      </c>
      <c r="B118" s="221"/>
      <c r="C118" s="221"/>
      <c r="D118" s="221"/>
      <c r="E118" s="221"/>
      <c r="F118" s="221"/>
      <c r="G118" s="222"/>
    </row>
    <row r="119" spans="1:7" ht="23.25" customHeight="1" x14ac:dyDescent="0.25">
      <c r="A119" s="223" t="s">
        <v>579</v>
      </c>
      <c r="B119" s="28" t="s">
        <v>257</v>
      </c>
      <c r="C119" s="28">
        <v>17</v>
      </c>
      <c r="D119" s="28" t="s">
        <v>102</v>
      </c>
      <c r="E119" s="168" t="s">
        <v>9</v>
      </c>
      <c r="F119" s="226" t="s">
        <v>531</v>
      </c>
      <c r="G119" s="226" t="s">
        <v>530</v>
      </c>
    </row>
    <row r="120" spans="1:7" ht="23.25" customHeight="1" x14ac:dyDescent="0.25">
      <c r="A120" s="224"/>
      <c r="B120" s="88" t="s">
        <v>35</v>
      </c>
      <c r="C120" s="88">
        <v>3</v>
      </c>
      <c r="D120" s="88" t="s">
        <v>120</v>
      </c>
      <c r="E120" s="169"/>
      <c r="F120" s="192"/>
      <c r="G120" s="192"/>
    </row>
    <row r="121" spans="1:7" ht="31.5" customHeight="1" x14ac:dyDescent="0.25">
      <c r="A121" s="224"/>
      <c r="B121" s="28" t="s">
        <v>532</v>
      </c>
      <c r="C121" s="28">
        <v>3</v>
      </c>
      <c r="D121" s="28" t="s">
        <v>626</v>
      </c>
      <c r="E121" s="170"/>
      <c r="F121" s="193"/>
      <c r="G121" s="193"/>
    </row>
    <row r="122" spans="1:7" x14ac:dyDescent="0.25">
      <c r="A122" s="89" t="s">
        <v>17</v>
      </c>
      <c r="B122" s="89"/>
      <c r="C122" s="89">
        <f>SUM(C119:C121)</f>
        <v>23</v>
      </c>
      <c r="D122" s="90"/>
      <c r="E122" s="90"/>
      <c r="F122" s="90"/>
      <c r="G122" s="90"/>
    </row>
    <row r="123" spans="1:7" x14ac:dyDescent="0.2">
      <c r="A123" s="256" t="s">
        <v>2</v>
      </c>
      <c r="B123" s="257"/>
      <c r="C123" s="257"/>
      <c r="D123" s="257"/>
      <c r="E123" s="257"/>
      <c r="F123" s="257"/>
      <c r="G123" s="258"/>
    </row>
    <row r="124" spans="1:7" ht="16.5" customHeight="1" x14ac:dyDescent="0.25">
      <c r="A124" s="253" t="s">
        <v>579</v>
      </c>
      <c r="B124" s="90" t="s">
        <v>533</v>
      </c>
      <c r="C124" s="91">
        <v>1</v>
      </c>
      <c r="D124" s="91" t="s">
        <v>627</v>
      </c>
      <c r="E124" s="168" t="s">
        <v>9</v>
      </c>
      <c r="F124" s="226" t="s">
        <v>531</v>
      </c>
      <c r="G124" s="226" t="s">
        <v>530</v>
      </c>
    </row>
    <row r="125" spans="1:7" x14ac:dyDescent="0.25">
      <c r="A125" s="254"/>
      <c r="B125" s="91" t="s">
        <v>248</v>
      </c>
      <c r="C125" s="91">
        <v>1</v>
      </c>
      <c r="D125" s="91" t="s">
        <v>627</v>
      </c>
      <c r="E125" s="169"/>
      <c r="F125" s="192"/>
      <c r="G125" s="192"/>
    </row>
    <row r="126" spans="1:7" ht="15.75" customHeight="1" x14ac:dyDescent="0.25">
      <c r="A126" s="254"/>
      <c r="B126" s="91" t="s">
        <v>768</v>
      </c>
      <c r="C126" s="91">
        <v>2</v>
      </c>
      <c r="D126" s="91" t="s">
        <v>713</v>
      </c>
      <c r="E126" s="169"/>
      <c r="F126" s="192"/>
      <c r="G126" s="192"/>
    </row>
    <row r="127" spans="1:7" ht="15.75" customHeight="1" x14ac:dyDescent="0.25">
      <c r="A127" s="255"/>
      <c r="B127" s="91" t="s">
        <v>534</v>
      </c>
      <c r="C127" s="91">
        <v>2</v>
      </c>
      <c r="D127" s="91" t="s">
        <v>627</v>
      </c>
      <c r="E127" s="170"/>
      <c r="F127" s="193"/>
      <c r="G127" s="193"/>
    </row>
    <row r="128" spans="1:7" x14ac:dyDescent="0.25">
      <c r="A128" s="92" t="s">
        <v>17</v>
      </c>
      <c r="B128" s="92"/>
      <c r="C128" s="92">
        <f>SUM(C124:C127)</f>
        <v>6</v>
      </c>
      <c r="D128" s="93"/>
      <c r="E128" s="93"/>
      <c r="F128" s="93"/>
      <c r="G128" s="93"/>
    </row>
    <row r="129" spans="1:7" ht="15.75" x14ac:dyDescent="0.25">
      <c r="A129" s="246" t="s">
        <v>2</v>
      </c>
      <c r="B129" s="246"/>
      <c r="C129" s="246"/>
      <c r="D129" s="246"/>
      <c r="E129" s="246"/>
      <c r="F129" s="246"/>
      <c r="G129" s="247"/>
    </row>
    <row r="130" spans="1:7" ht="110.25" customHeight="1" x14ac:dyDescent="0.25">
      <c r="A130" s="25" t="s">
        <v>535</v>
      </c>
      <c r="B130" s="22" t="s">
        <v>536</v>
      </c>
      <c r="C130" s="94">
        <v>3</v>
      </c>
      <c r="D130" s="95" t="s">
        <v>632</v>
      </c>
      <c r="E130" s="22" t="s">
        <v>537</v>
      </c>
      <c r="F130" s="22" t="s">
        <v>538</v>
      </c>
      <c r="G130" s="22" t="s">
        <v>539</v>
      </c>
    </row>
    <row r="131" spans="1:7" x14ac:dyDescent="0.25">
      <c r="A131" s="25" t="s">
        <v>17</v>
      </c>
      <c r="B131" s="96"/>
      <c r="C131" s="97">
        <v>2</v>
      </c>
      <c r="D131" s="95"/>
      <c r="E131" s="96"/>
      <c r="F131" s="96"/>
      <c r="G131" s="98"/>
    </row>
    <row r="132" spans="1:7" ht="15.75" x14ac:dyDescent="0.25">
      <c r="A132" s="248" t="s">
        <v>3</v>
      </c>
      <c r="B132" s="248"/>
      <c r="C132" s="248"/>
      <c r="D132" s="248"/>
      <c r="E132" s="248"/>
      <c r="F132" s="248"/>
      <c r="G132" s="248"/>
    </row>
    <row r="133" spans="1:7" ht="105.75" customHeight="1" x14ac:dyDescent="0.25">
      <c r="A133" s="25" t="s">
        <v>535</v>
      </c>
      <c r="B133" s="22" t="s">
        <v>22</v>
      </c>
      <c r="C133" s="94">
        <v>3</v>
      </c>
      <c r="D133" s="95" t="s">
        <v>633</v>
      </c>
      <c r="E133" s="22" t="s">
        <v>537</v>
      </c>
      <c r="F133" s="22" t="s">
        <v>538</v>
      </c>
      <c r="G133" s="22" t="s">
        <v>540</v>
      </c>
    </row>
    <row r="134" spans="1:7" x14ac:dyDescent="0.25">
      <c r="A134" s="25" t="s">
        <v>17</v>
      </c>
      <c r="B134" s="25"/>
      <c r="C134" s="25">
        <v>1</v>
      </c>
      <c r="D134" s="22"/>
      <c r="E134" s="22"/>
      <c r="F134" s="22"/>
      <c r="G134" s="22"/>
    </row>
    <row r="135" spans="1:7" ht="15.75" x14ac:dyDescent="0.25">
      <c r="A135" s="246" t="s">
        <v>2</v>
      </c>
      <c r="B135" s="246"/>
      <c r="C135" s="246"/>
      <c r="D135" s="246"/>
      <c r="E135" s="246"/>
      <c r="F135" s="246"/>
      <c r="G135" s="247"/>
    </row>
    <row r="136" spans="1:7" ht="45" x14ac:dyDescent="0.25">
      <c r="A136" s="211" t="s">
        <v>580</v>
      </c>
      <c r="B136" s="99" t="s">
        <v>581</v>
      </c>
      <c r="C136" s="63">
        <v>2</v>
      </c>
      <c r="D136" s="39" t="s">
        <v>606</v>
      </c>
      <c r="E136" s="174" t="s">
        <v>582</v>
      </c>
      <c r="F136" s="174" t="s">
        <v>9</v>
      </c>
      <c r="G136" s="174" t="s">
        <v>583</v>
      </c>
    </row>
    <row r="137" spans="1:7" ht="45" x14ac:dyDescent="0.25">
      <c r="A137" s="190"/>
      <c r="B137" s="99" t="s">
        <v>584</v>
      </c>
      <c r="C137" s="63">
        <v>2</v>
      </c>
      <c r="D137" s="39" t="s">
        <v>607</v>
      </c>
      <c r="E137" s="175"/>
      <c r="F137" s="175"/>
      <c r="G137" s="175"/>
    </row>
    <row r="138" spans="1:7" ht="45" x14ac:dyDescent="0.25">
      <c r="A138" s="190"/>
      <c r="B138" s="99" t="s">
        <v>585</v>
      </c>
      <c r="C138" s="63">
        <v>1</v>
      </c>
      <c r="D138" s="39" t="s">
        <v>608</v>
      </c>
      <c r="E138" s="175"/>
      <c r="F138" s="175"/>
      <c r="G138" s="175"/>
    </row>
    <row r="139" spans="1:7" ht="45" x14ac:dyDescent="0.25">
      <c r="A139" s="190"/>
      <c r="B139" s="39" t="s">
        <v>586</v>
      </c>
      <c r="C139" s="63">
        <v>10</v>
      </c>
      <c r="D139" s="39" t="s">
        <v>609</v>
      </c>
      <c r="E139" s="175"/>
      <c r="F139" s="175"/>
      <c r="G139" s="175"/>
    </row>
    <row r="140" spans="1:7" ht="30" x14ac:dyDescent="0.25">
      <c r="A140" s="190"/>
      <c r="B140" s="39" t="s">
        <v>587</v>
      </c>
      <c r="C140" s="63">
        <v>4</v>
      </c>
      <c r="D140" s="39" t="s">
        <v>610</v>
      </c>
      <c r="E140" s="175"/>
      <c r="F140" s="175"/>
      <c r="G140" s="175"/>
    </row>
    <row r="141" spans="1:7" ht="30" x14ac:dyDescent="0.25">
      <c r="A141" s="190"/>
      <c r="B141" s="39" t="s">
        <v>588</v>
      </c>
      <c r="C141" s="63">
        <v>1</v>
      </c>
      <c r="D141" s="39" t="s">
        <v>607</v>
      </c>
      <c r="E141" s="175"/>
      <c r="F141" s="175"/>
      <c r="G141" s="175"/>
    </row>
    <row r="142" spans="1:7" ht="60" x14ac:dyDescent="0.25">
      <c r="A142" s="190"/>
      <c r="B142" s="39" t="s">
        <v>589</v>
      </c>
      <c r="C142" s="63">
        <v>3</v>
      </c>
      <c r="D142" s="39" t="s">
        <v>607</v>
      </c>
      <c r="E142" s="175"/>
      <c r="F142" s="175"/>
      <c r="G142" s="175"/>
    </row>
    <row r="143" spans="1:7" ht="30" x14ac:dyDescent="0.25">
      <c r="A143" s="190"/>
      <c r="B143" s="39" t="s">
        <v>590</v>
      </c>
      <c r="C143" s="63">
        <v>1</v>
      </c>
      <c r="D143" s="39" t="s">
        <v>611</v>
      </c>
      <c r="E143" s="175"/>
      <c r="F143" s="175"/>
      <c r="G143" s="175"/>
    </row>
    <row r="144" spans="1:7" ht="30" x14ac:dyDescent="0.25">
      <c r="A144" s="190"/>
      <c r="B144" s="39" t="s">
        <v>591</v>
      </c>
      <c r="C144" s="63">
        <v>2</v>
      </c>
      <c r="D144" s="39" t="s">
        <v>607</v>
      </c>
      <c r="E144" s="175"/>
      <c r="F144" s="175"/>
      <c r="G144" s="175"/>
    </row>
    <row r="145" spans="1:7" ht="30" x14ac:dyDescent="0.25">
      <c r="A145" s="190"/>
      <c r="B145" s="39" t="s">
        <v>592</v>
      </c>
      <c r="C145" s="63">
        <v>1</v>
      </c>
      <c r="D145" s="39" t="s">
        <v>611</v>
      </c>
      <c r="E145" s="175"/>
      <c r="F145" s="175"/>
      <c r="G145" s="175"/>
    </row>
    <row r="146" spans="1:7" ht="30" x14ac:dyDescent="0.25">
      <c r="A146" s="190"/>
      <c r="B146" s="39" t="s">
        <v>830</v>
      </c>
      <c r="C146" s="63">
        <v>1</v>
      </c>
      <c r="D146" s="39" t="s">
        <v>606</v>
      </c>
      <c r="E146" s="175"/>
      <c r="F146" s="175"/>
      <c r="G146" s="175"/>
    </row>
    <row r="147" spans="1:7" ht="45" x14ac:dyDescent="0.25">
      <c r="A147" s="260"/>
      <c r="B147" s="64" t="s">
        <v>593</v>
      </c>
      <c r="C147" s="100">
        <v>3</v>
      </c>
      <c r="D147" s="39" t="s">
        <v>607</v>
      </c>
      <c r="E147" s="252"/>
      <c r="F147" s="252"/>
      <c r="G147" s="252"/>
    </row>
    <row r="148" spans="1:7" x14ac:dyDescent="0.25">
      <c r="A148" s="40" t="s">
        <v>17</v>
      </c>
      <c r="B148" s="39"/>
      <c r="C148" s="65">
        <f>SUM(C136:C147)</f>
        <v>31</v>
      </c>
      <c r="D148" s="39"/>
      <c r="E148" s="39"/>
      <c r="F148" s="39"/>
      <c r="G148" s="39"/>
    </row>
    <row r="149" spans="1:7" x14ac:dyDescent="0.25">
      <c r="A149" s="249" t="s">
        <v>594</v>
      </c>
      <c r="B149" s="250"/>
      <c r="C149" s="250"/>
      <c r="D149" s="250"/>
      <c r="E149" s="250"/>
      <c r="F149" s="250"/>
      <c r="G149" s="251"/>
    </row>
    <row r="150" spans="1:7" ht="45" x14ac:dyDescent="0.25">
      <c r="A150" s="211" t="s">
        <v>580</v>
      </c>
      <c r="B150" s="39" t="s">
        <v>595</v>
      </c>
      <c r="C150" s="63">
        <v>2</v>
      </c>
      <c r="D150" s="39" t="s">
        <v>612</v>
      </c>
      <c r="E150" s="174" t="s">
        <v>596</v>
      </c>
      <c r="F150" s="174" t="s">
        <v>9</v>
      </c>
      <c r="G150" s="174" t="s">
        <v>597</v>
      </c>
    </row>
    <row r="151" spans="1:7" ht="45" x14ac:dyDescent="0.25">
      <c r="A151" s="190"/>
      <c r="B151" s="39" t="s">
        <v>598</v>
      </c>
      <c r="C151" s="63">
        <v>15</v>
      </c>
      <c r="D151" s="39" t="s">
        <v>613</v>
      </c>
      <c r="E151" s="175"/>
      <c r="F151" s="175"/>
      <c r="G151" s="175"/>
    </row>
    <row r="152" spans="1:7" ht="60" x14ac:dyDescent="0.25">
      <c r="A152" s="190"/>
      <c r="B152" s="39" t="s">
        <v>599</v>
      </c>
      <c r="C152" s="63">
        <v>15</v>
      </c>
      <c r="D152" s="39" t="s">
        <v>614</v>
      </c>
      <c r="E152" s="175"/>
      <c r="F152" s="175"/>
      <c r="G152" s="175"/>
    </row>
    <row r="153" spans="1:7" ht="45" x14ac:dyDescent="0.25">
      <c r="A153" s="190"/>
      <c r="B153" s="39" t="s">
        <v>600</v>
      </c>
      <c r="C153" s="63">
        <v>5</v>
      </c>
      <c r="D153" s="39" t="s">
        <v>614</v>
      </c>
      <c r="E153" s="175"/>
      <c r="F153" s="175"/>
      <c r="G153" s="175"/>
    </row>
    <row r="154" spans="1:7" ht="45" x14ac:dyDescent="0.25">
      <c r="A154" s="190"/>
      <c r="B154" s="39" t="s">
        <v>601</v>
      </c>
      <c r="C154" s="63">
        <v>2</v>
      </c>
      <c r="D154" s="39" t="s">
        <v>615</v>
      </c>
      <c r="E154" s="175"/>
      <c r="F154" s="175"/>
      <c r="G154" s="175"/>
    </row>
    <row r="155" spans="1:7" ht="30" x14ac:dyDescent="0.25">
      <c r="A155" s="190"/>
      <c r="B155" s="39" t="s">
        <v>602</v>
      </c>
      <c r="C155" s="63">
        <v>2</v>
      </c>
      <c r="D155" s="39" t="s">
        <v>612</v>
      </c>
      <c r="E155" s="175"/>
      <c r="F155" s="175"/>
      <c r="G155" s="175"/>
    </row>
    <row r="156" spans="1:7" ht="45" x14ac:dyDescent="0.25">
      <c r="A156" s="190"/>
      <c r="B156" s="39" t="s">
        <v>603</v>
      </c>
      <c r="C156" s="63">
        <v>3</v>
      </c>
      <c r="D156" s="39" t="s">
        <v>616</v>
      </c>
      <c r="E156" s="175"/>
      <c r="F156" s="175"/>
      <c r="G156" s="175"/>
    </row>
    <row r="157" spans="1:7" ht="30" x14ac:dyDescent="0.25">
      <c r="A157" s="190"/>
      <c r="B157" s="39" t="s">
        <v>604</v>
      </c>
      <c r="C157" s="63">
        <v>1</v>
      </c>
      <c r="D157" s="39" t="s">
        <v>617</v>
      </c>
      <c r="E157" s="175"/>
      <c r="F157" s="175"/>
      <c r="G157" s="175"/>
    </row>
    <row r="158" spans="1:7" ht="45" x14ac:dyDescent="0.25">
      <c r="A158" s="260"/>
      <c r="B158" s="39" t="s">
        <v>605</v>
      </c>
      <c r="C158" s="63">
        <v>2</v>
      </c>
      <c r="D158" s="39" t="s">
        <v>618</v>
      </c>
      <c r="E158" s="252"/>
      <c r="F158" s="252"/>
      <c r="G158" s="252"/>
    </row>
    <row r="159" spans="1:7" x14ac:dyDescent="0.25">
      <c r="A159" s="65" t="s">
        <v>17</v>
      </c>
      <c r="B159" s="63"/>
      <c r="C159" s="66">
        <v>47</v>
      </c>
      <c r="D159" s="63"/>
      <c r="E159" s="63"/>
      <c r="F159" s="63"/>
      <c r="G159" s="63"/>
    </row>
    <row r="160" spans="1:7" x14ac:dyDescent="0.25">
      <c r="A160" s="263" t="s">
        <v>2</v>
      </c>
      <c r="B160" s="264"/>
      <c r="C160" s="264"/>
      <c r="D160" s="264"/>
      <c r="E160" s="264"/>
      <c r="F160" s="264"/>
      <c r="G160" s="265"/>
    </row>
    <row r="161" spans="1:7" ht="44.25" customHeight="1" x14ac:dyDescent="0.25">
      <c r="A161" s="171" t="s">
        <v>619</v>
      </c>
      <c r="B161" s="22" t="s">
        <v>620</v>
      </c>
      <c r="C161" s="22">
        <v>2</v>
      </c>
      <c r="D161" s="168" t="s">
        <v>682</v>
      </c>
      <c r="E161" s="269" t="s">
        <v>9</v>
      </c>
      <c r="F161" s="168" t="s">
        <v>622</v>
      </c>
      <c r="G161" s="168" t="s">
        <v>621</v>
      </c>
    </row>
    <row r="162" spans="1:7" ht="35.25" customHeight="1" x14ac:dyDescent="0.25">
      <c r="A162" s="172"/>
      <c r="B162" s="22" t="s">
        <v>623</v>
      </c>
      <c r="C162" s="22">
        <v>2</v>
      </c>
      <c r="D162" s="169"/>
      <c r="E162" s="270"/>
      <c r="F162" s="169"/>
      <c r="G162" s="169"/>
    </row>
    <row r="163" spans="1:7" ht="45" x14ac:dyDescent="0.25">
      <c r="A163" s="173"/>
      <c r="B163" s="22" t="s">
        <v>624</v>
      </c>
      <c r="C163" s="22">
        <v>1</v>
      </c>
      <c r="D163" s="170"/>
      <c r="E163" s="271"/>
      <c r="F163" s="170"/>
      <c r="G163" s="170"/>
    </row>
    <row r="164" spans="1:7" x14ac:dyDescent="0.25">
      <c r="A164" s="25" t="s">
        <v>17</v>
      </c>
      <c r="B164" s="25"/>
      <c r="C164" s="25">
        <v>5</v>
      </c>
      <c r="D164" s="22"/>
      <c r="E164" s="22"/>
      <c r="F164" s="22"/>
      <c r="G164" s="22"/>
    </row>
    <row r="165" spans="1:7" x14ac:dyDescent="0.25">
      <c r="A165" s="263" t="s">
        <v>3</v>
      </c>
      <c r="B165" s="264"/>
      <c r="C165" s="264"/>
      <c r="D165" s="264"/>
      <c r="E165" s="264"/>
      <c r="F165" s="264"/>
      <c r="G165" s="265"/>
    </row>
    <row r="166" spans="1:7" ht="128.25" customHeight="1" x14ac:dyDescent="0.25">
      <c r="A166" s="25" t="s">
        <v>619</v>
      </c>
      <c r="B166" s="22" t="s">
        <v>625</v>
      </c>
      <c r="C166" s="22">
        <v>2</v>
      </c>
      <c r="D166" s="22" t="s">
        <v>683</v>
      </c>
      <c r="E166" s="101" t="s">
        <v>9</v>
      </c>
      <c r="F166" s="22" t="s">
        <v>622</v>
      </c>
      <c r="G166" s="22" t="s">
        <v>621</v>
      </c>
    </row>
    <row r="167" spans="1:7" x14ac:dyDescent="0.25">
      <c r="A167" s="25" t="s">
        <v>17</v>
      </c>
      <c r="B167" s="25"/>
      <c r="C167" s="25">
        <v>2</v>
      </c>
      <c r="D167" s="22"/>
      <c r="E167" s="22"/>
      <c r="F167" s="22"/>
      <c r="G167" s="22"/>
    </row>
    <row r="168" spans="1:7" x14ac:dyDescent="0.25">
      <c r="A168" s="261" t="s">
        <v>3</v>
      </c>
      <c r="B168" s="262"/>
      <c r="C168" s="262"/>
      <c r="D168" s="262"/>
      <c r="E168" s="262"/>
      <c r="F168" s="262"/>
      <c r="G168" s="262"/>
    </row>
    <row r="169" spans="1:7" ht="45" x14ac:dyDescent="0.25">
      <c r="A169" s="97" t="s">
        <v>628</v>
      </c>
      <c r="B169" s="22" t="s">
        <v>630</v>
      </c>
      <c r="C169" s="94">
        <v>1</v>
      </c>
      <c r="D169" s="22" t="s">
        <v>708</v>
      </c>
      <c r="E169" s="94" t="s">
        <v>9</v>
      </c>
      <c r="F169" s="94" t="s">
        <v>23</v>
      </c>
      <c r="G169" s="22" t="s">
        <v>629</v>
      </c>
    </row>
    <row r="170" spans="1:7" x14ac:dyDescent="0.25">
      <c r="A170" s="97" t="s">
        <v>17</v>
      </c>
      <c r="B170" s="97"/>
      <c r="C170" s="97">
        <v>1</v>
      </c>
      <c r="D170" s="94"/>
      <c r="E170" s="94"/>
      <c r="F170" s="94"/>
      <c r="G170" s="94"/>
    </row>
    <row r="171" spans="1:7" x14ac:dyDescent="0.25">
      <c r="A171" s="176" t="s">
        <v>2</v>
      </c>
      <c r="B171" s="176"/>
      <c r="C171" s="176"/>
      <c r="D171" s="176"/>
      <c r="E171" s="176"/>
      <c r="F171" s="176"/>
      <c r="G171" s="259"/>
    </row>
    <row r="172" spans="1:7" ht="26.25" customHeight="1" x14ac:dyDescent="0.2">
      <c r="A172" s="102"/>
      <c r="B172" s="103" t="s">
        <v>715</v>
      </c>
      <c r="C172" s="104">
        <v>3</v>
      </c>
      <c r="D172" s="104" t="s">
        <v>273</v>
      </c>
      <c r="E172" s="217" t="s">
        <v>723</v>
      </c>
      <c r="F172" s="217" t="s">
        <v>635</v>
      </c>
      <c r="G172" s="217" t="s">
        <v>636</v>
      </c>
    </row>
    <row r="173" spans="1:7" ht="52.5" customHeight="1" x14ac:dyDescent="0.25">
      <c r="A173" s="172" t="s">
        <v>645</v>
      </c>
      <c r="B173" s="22" t="s">
        <v>637</v>
      </c>
      <c r="C173" s="94">
        <v>3</v>
      </c>
      <c r="D173" s="94" t="s">
        <v>273</v>
      </c>
      <c r="E173" s="169"/>
      <c r="F173" s="169"/>
      <c r="G173" s="169"/>
    </row>
    <row r="174" spans="1:7" ht="36.75" customHeight="1" x14ac:dyDescent="0.25">
      <c r="A174" s="172"/>
      <c r="B174" s="22" t="s">
        <v>638</v>
      </c>
      <c r="C174" s="94">
        <v>2</v>
      </c>
      <c r="D174" s="94" t="s">
        <v>273</v>
      </c>
      <c r="E174" s="169"/>
      <c r="F174" s="169"/>
      <c r="G174" s="169"/>
    </row>
    <row r="175" spans="1:7" ht="36.75" customHeight="1" x14ac:dyDescent="0.2">
      <c r="A175" s="172"/>
      <c r="B175" s="105" t="s">
        <v>718</v>
      </c>
      <c r="C175" s="106">
        <v>3</v>
      </c>
      <c r="D175" s="106" t="s">
        <v>273</v>
      </c>
      <c r="E175" s="169"/>
      <c r="F175" s="169"/>
      <c r="G175" s="169"/>
    </row>
    <row r="176" spans="1:7" ht="36.75" customHeight="1" x14ac:dyDescent="0.2">
      <c r="A176" s="172"/>
      <c r="B176" s="107" t="s">
        <v>719</v>
      </c>
      <c r="C176" s="108">
        <v>5</v>
      </c>
      <c r="D176" s="106" t="s">
        <v>273</v>
      </c>
      <c r="E176" s="169"/>
      <c r="F176" s="169"/>
      <c r="G176" s="169"/>
    </row>
    <row r="177" spans="1:7" ht="36.75" customHeight="1" x14ac:dyDescent="0.2">
      <c r="A177" s="172"/>
      <c r="B177" s="107" t="s">
        <v>720</v>
      </c>
      <c r="C177" s="108">
        <v>3</v>
      </c>
      <c r="D177" s="106" t="s">
        <v>273</v>
      </c>
      <c r="E177" s="169"/>
      <c r="F177" s="169"/>
      <c r="G177" s="169"/>
    </row>
    <row r="178" spans="1:7" ht="36.75" customHeight="1" x14ac:dyDescent="0.2">
      <c r="A178" s="172"/>
      <c r="B178" s="107" t="s">
        <v>721</v>
      </c>
      <c r="C178" s="108">
        <v>2</v>
      </c>
      <c r="D178" s="106" t="s">
        <v>273</v>
      </c>
      <c r="E178" s="169"/>
      <c r="F178" s="169"/>
      <c r="G178" s="169"/>
    </row>
    <row r="179" spans="1:7" ht="54.75" customHeight="1" x14ac:dyDescent="0.2">
      <c r="A179" s="172"/>
      <c r="B179" s="107" t="s">
        <v>769</v>
      </c>
      <c r="C179" s="108">
        <v>5</v>
      </c>
      <c r="D179" s="106" t="s">
        <v>273</v>
      </c>
      <c r="E179" s="169"/>
      <c r="F179" s="169"/>
      <c r="G179" s="169"/>
    </row>
    <row r="180" spans="1:7" ht="43.5" customHeight="1" x14ac:dyDescent="0.25">
      <c r="A180" s="172"/>
      <c r="B180" s="22" t="s">
        <v>639</v>
      </c>
      <c r="C180" s="94">
        <v>3</v>
      </c>
      <c r="D180" s="94" t="s">
        <v>273</v>
      </c>
      <c r="E180" s="169"/>
      <c r="F180" s="169"/>
      <c r="G180" s="169"/>
    </row>
    <row r="181" spans="1:7" ht="43.5" customHeight="1" x14ac:dyDescent="0.2">
      <c r="A181" s="172"/>
      <c r="B181" s="105" t="s">
        <v>717</v>
      </c>
      <c r="C181" s="106">
        <v>1</v>
      </c>
      <c r="D181" s="106" t="s">
        <v>273</v>
      </c>
      <c r="E181" s="169"/>
      <c r="F181" s="169"/>
      <c r="G181" s="169"/>
    </row>
    <row r="182" spans="1:7" ht="43.5" customHeight="1" x14ac:dyDescent="0.2">
      <c r="A182" s="172"/>
      <c r="B182" s="109" t="s">
        <v>716</v>
      </c>
      <c r="C182" s="110">
        <v>1</v>
      </c>
      <c r="D182" s="110" t="s">
        <v>273</v>
      </c>
      <c r="E182" s="169"/>
      <c r="F182" s="169"/>
      <c r="G182" s="169"/>
    </row>
    <row r="183" spans="1:7" ht="15" customHeight="1" x14ac:dyDescent="0.25">
      <c r="A183" s="26" t="s">
        <v>17</v>
      </c>
      <c r="B183" s="15"/>
      <c r="C183" s="111">
        <f>SUM(C172:C182)</f>
        <v>31</v>
      </c>
      <c r="D183" s="108"/>
      <c r="E183" s="15"/>
      <c r="F183" s="15"/>
      <c r="G183" s="15"/>
    </row>
    <row r="184" spans="1:7" x14ac:dyDescent="0.25">
      <c r="A184" s="261" t="s">
        <v>3</v>
      </c>
      <c r="B184" s="262"/>
      <c r="C184" s="262"/>
      <c r="D184" s="262"/>
      <c r="E184" s="262"/>
      <c r="F184" s="262"/>
      <c r="G184" s="262"/>
    </row>
    <row r="185" spans="1:7" ht="105" customHeight="1" x14ac:dyDescent="0.25">
      <c r="A185" s="171" t="s">
        <v>645</v>
      </c>
      <c r="B185" s="22" t="s">
        <v>640</v>
      </c>
      <c r="C185" s="94">
        <v>17</v>
      </c>
      <c r="D185" s="94" t="s">
        <v>119</v>
      </c>
      <c r="E185" s="217" t="s">
        <v>723</v>
      </c>
      <c r="F185" s="168" t="s">
        <v>635</v>
      </c>
      <c r="G185" s="168" t="s">
        <v>636</v>
      </c>
    </row>
    <row r="186" spans="1:7" ht="66.75" customHeight="1" x14ac:dyDescent="0.25">
      <c r="A186" s="172"/>
      <c r="B186" s="22" t="s">
        <v>641</v>
      </c>
      <c r="C186" s="94">
        <v>5</v>
      </c>
      <c r="D186" s="94" t="s">
        <v>294</v>
      </c>
      <c r="E186" s="169"/>
      <c r="F186" s="169"/>
      <c r="G186" s="169"/>
    </row>
    <row r="187" spans="1:7" ht="60" customHeight="1" x14ac:dyDescent="0.25">
      <c r="A187" s="172"/>
      <c r="B187" s="22" t="s">
        <v>642</v>
      </c>
      <c r="C187" s="94">
        <v>4</v>
      </c>
      <c r="D187" s="94" t="s">
        <v>119</v>
      </c>
      <c r="E187" s="169"/>
      <c r="F187" s="169"/>
      <c r="G187" s="169"/>
    </row>
    <row r="188" spans="1:7" ht="29.25" customHeight="1" x14ac:dyDescent="0.25">
      <c r="A188" s="172"/>
      <c r="B188" s="112" t="s">
        <v>722</v>
      </c>
      <c r="C188" s="108">
        <v>4</v>
      </c>
      <c r="D188" s="94" t="s">
        <v>119</v>
      </c>
      <c r="E188" s="169"/>
      <c r="F188" s="169"/>
      <c r="G188" s="169"/>
    </row>
    <row r="189" spans="1:7" ht="106.5" customHeight="1" x14ac:dyDescent="0.25">
      <c r="A189" s="172"/>
      <c r="B189" s="112" t="s">
        <v>770</v>
      </c>
      <c r="C189" s="108">
        <v>2</v>
      </c>
      <c r="D189" s="94" t="s">
        <v>771</v>
      </c>
      <c r="E189" s="169"/>
      <c r="F189" s="169"/>
      <c r="G189" s="169"/>
    </row>
    <row r="190" spans="1:7" ht="34.5" customHeight="1" x14ac:dyDescent="0.25">
      <c r="A190" s="173"/>
      <c r="B190" s="22" t="s">
        <v>644</v>
      </c>
      <c r="C190" s="94">
        <v>3</v>
      </c>
      <c r="D190" s="94" t="s">
        <v>119</v>
      </c>
      <c r="E190" s="170"/>
      <c r="F190" s="170"/>
      <c r="G190" s="170"/>
    </row>
    <row r="191" spans="1:7" x14ac:dyDescent="0.25">
      <c r="A191" s="25" t="s">
        <v>17</v>
      </c>
      <c r="B191" s="22"/>
      <c r="C191" s="25">
        <f>SUM(C185:C190)</f>
        <v>35</v>
      </c>
      <c r="D191" s="22"/>
      <c r="E191" s="22"/>
      <c r="F191" s="22"/>
      <c r="G191" s="22"/>
    </row>
    <row r="192" spans="1:7" x14ac:dyDescent="0.25">
      <c r="A192" s="176" t="s">
        <v>2</v>
      </c>
      <c r="B192" s="176"/>
      <c r="C192" s="176"/>
      <c r="D192" s="176"/>
      <c r="E192" s="176"/>
      <c r="F192" s="176"/>
      <c r="G192" s="259"/>
    </row>
    <row r="193" spans="1:7" ht="24.75" customHeight="1" x14ac:dyDescent="0.25">
      <c r="A193" s="268" t="s">
        <v>670</v>
      </c>
      <c r="B193" s="22" t="s">
        <v>662</v>
      </c>
      <c r="C193" s="94">
        <v>1</v>
      </c>
      <c r="D193" s="95" t="s">
        <v>858</v>
      </c>
      <c r="E193" s="168" t="s">
        <v>9</v>
      </c>
      <c r="F193" s="267" t="s">
        <v>671</v>
      </c>
      <c r="G193" s="178" t="s">
        <v>672</v>
      </c>
    </row>
    <row r="194" spans="1:7" ht="30" x14ac:dyDescent="0.25">
      <c r="A194" s="268"/>
      <c r="B194" s="22" t="s">
        <v>663</v>
      </c>
      <c r="C194" s="94">
        <v>2</v>
      </c>
      <c r="D194" s="95" t="s">
        <v>859</v>
      </c>
      <c r="E194" s="169"/>
      <c r="F194" s="267"/>
      <c r="G194" s="178"/>
    </row>
    <row r="195" spans="1:7" ht="22.5" customHeight="1" x14ac:dyDescent="0.25">
      <c r="A195" s="268"/>
      <c r="B195" s="22" t="s">
        <v>664</v>
      </c>
      <c r="C195" s="94">
        <v>2</v>
      </c>
      <c r="D195" s="95" t="s">
        <v>860</v>
      </c>
      <c r="E195" s="170"/>
      <c r="F195" s="267"/>
      <c r="G195" s="178"/>
    </row>
    <row r="196" spans="1:7" x14ac:dyDescent="0.25">
      <c r="A196" s="25" t="s">
        <v>17</v>
      </c>
      <c r="B196" s="22"/>
      <c r="C196" s="97">
        <f>SUM(C193:C195)</f>
        <v>5</v>
      </c>
      <c r="D196" s="95"/>
      <c r="E196" s="22"/>
      <c r="F196" s="39"/>
      <c r="G196" s="113"/>
    </row>
    <row r="197" spans="1:7" x14ac:dyDescent="0.25">
      <c r="A197" s="266" t="s">
        <v>3</v>
      </c>
      <c r="B197" s="266"/>
      <c r="C197" s="266"/>
      <c r="D197" s="266"/>
      <c r="E197" s="266"/>
      <c r="F197" s="266"/>
      <c r="G197" s="266"/>
    </row>
    <row r="198" spans="1:7" x14ac:dyDescent="0.25">
      <c r="A198" s="171" t="s">
        <v>670</v>
      </c>
      <c r="B198" s="22" t="s">
        <v>318</v>
      </c>
      <c r="C198" s="94">
        <v>5</v>
      </c>
      <c r="D198" s="95" t="s">
        <v>673</v>
      </c>
      <c r="E198" s="168" t="s">
        <v>9</v>
      </c>
      <c r="F198" s="174" t="s">
        <v>665</v>
      </c>
      <c r="G198" s="168" t="s">
        <v>676</v>
      </c>
    </row>
    <row r="199" spans="1:7" ht="30" x14ac:dyDescent="0.25">
      <c r="A199" s="172"/>
      <c r="B199" s="22" t="s">
        <v>666</v>
      </c>
      <c r="C199" s="94">
        <v>2</v>
      </c>
      <c r="D199" s="95" t="s">
        <v>673</v>
      </c>
      <c r="E199" s="169"/>
      <c r="F199" s="175"/>
      <c r="G199" s="169"/>
    </row>
    <row r="200" spans="1:7" ht="30" x14ac:dyDescent="0.25">
      <c r="A200" s="172"/>
      <c r="B200" s="22" t="s">
        <v>667</v>
      </c>
      <c r="C200" s="94">
        <v>3</v>
      </c>
      <c r="D200" s="95" t="s">
        <v>674</v>
      </c>
      <c r="E200" s="169"/>
      <c r="F200" s="175"/>
      <c r="G200" s="169"/>
    </row>
    <row r="201" spans="1:7" ht="30" x14ac:dyDescent="0.25">
      <c r="A201" s="172"/>
      <c r="B201" s="22" t="s">
        <v>861</v>
      </c>
      <c r="C201" s="94">
        <v>1</v>
      </c>
      <c r="D201" s="95" t="s">
        <v>862</v>
      </c>
      <c r="E201" s="169"/>
      <c r="F201" s="175"/>
      <c r="G201" s="169"/>
    </row>
    <row r="202" spans="1:7" ht="21.75" customHeight="1" x14ac:dyDescent="0.25">
      <c r="A202" s="172"/>
      <c r="B202" s="22" t="s">
        <v>668</v>
      </c>
      <c r="C202" s="94">
        <v>3</v>
      </c>
      <c r="D202" s="95" t="s">
        <v>674</v>
      </c>
      <c r="E202" s="169"/>
      <c r="F202" s="175"/>
      <c r="G202" s="169"/>
    </row>
    <row r="203" spans="1:7" ht="30" x14ac:dyDescent="0.25">
      <c r="A203" s="173"/>
      <c r="B203" s="22" t="s">
        <v>669</v>
      </c>
      <c r="C203" s="94">
        <v>7</v>
      </c>
      <c r="D203" s="95" t="s">
        <v>675</v>
      </c>
      <c r="E203" s="170"/>
      <c r="F203" s="252"/>
      <c r="G203" s="170"/>
    </row>
    <row r="204" spans="1:7" x14ac:dyDescent="0.25">
      <c r="A204" s="97" t="s">
        <v>17</v>
      </c>
      <c r="B204" s="97"/>
      <c r="C204" s="97">
        <f>SUM(C198:C203)</f>
        <v>21</v>
      </c>
      <c r="D204" s="94"/>
      <c r="E204" s="94"/>
      <c r="F204" s="94"/>
      <c r="G204" s="94"/>
    </row>
  </sheetData>
  <autoFilter ref="A2:G204"/>
  <mergeCells count="131">
    <mergeCell ref="A184:G184"/>
    <mergeCell ref="A168:G168"/>
    <mergeCell ref="A165:G165"/>
    <mergeCell ref="A160:G160"/>
    <mergeCell ref="E185:E190"/>
    <mergeCell ref="A192:G192"/>
    <mergeCell ref="A197:G197"/>
    <mergeCell ref="A198:A203"/>
    <mergeCell ref="G198:G203"/>
    <mergeCell ref="F198:F203"/>
    <mergeCell ref="F193:F195"/>
    <mergeCell ref="G193:G195"/>
    <mergeCell ref="A193:A195"/>
    <mergeCell ref="E193:E195"/>
    <mergeCell ref="E198:E203"/>
    <mergeCell ref="G185:G190"/>
    <mergeCell ref="F185:F190"/>
    <mergeCell ref="A185:A190"/>
    <mergeCell ref="A161:A163"/>
    <mergeCell ref="D161:D163"/>
    <mergeCell ref="E161:E163"/>
    <mergeCell ref="F161:F163"/>
    <mergeCell ref="G161:G163"/>
    <mergeCell ref="A173:A182"/>
    <mergeCell ref="E172:E182"/>
    <mergeCell ref="F172:F182"/>
    <mergeCell ref="G172:G182"/>
    <mergeCell ref="A171:G171"/>
    <mergeCell ref="E150:E158"/>
    <mergeCell ref="G150:G158"/>
    <mergeCell ref="A150:A158"/>
    <mergeCell ref="A136:A147"/>
    <mergeCell ref="G136:G147"/>
    <mergeCell ref="F136:F147"/>
    <mergeCell ref="F150:F158"/>
    <mergeCell ref="A129:G129"/>
    <mergeCell ref="A132:G132"/>
    <mergeCell ref="G119:G121"/>
    <mergeCell ref="G124:G127"/>
    <mergeCell ref="A149:G149"/>
    <mergeCell ref="E136:E147"/>
    <mergeCell ref="A135:G135"/>
    <mergeCell ref="A119:A121"/>
    <mergeCell ref="A124:A127"/>
    <mergeCell ref="A123:G123"/>
    <mergeCell ref="A118:G118"/>
    <mergeCell ref="F119:F121"/>
    <mergeCell ref="F124:F127"/>
    <mergeCell ref="E119:E121"/>
    <mergeCell ref="E124:E127"/>
    <mergeCell ref="A57:G57"/>
    <mergeCell ref="A60:G60"/>
    <mergeCell ref="A46:G46"/>
    <mergeCell ref="A52:G52"/>
    <mergeCell ref="E47:E50"/>
    <mergeCell ref="F47:F50"/>
    <mergeCell ref="G47:G50"/>
    <mergeCell ref="A47:A50"/>
    <mergeCell ref="A53:A55"/>
    <mergeCell ref="E53:E55"/>
    <mergeCell ref="F53:F55"/>
    <mergeCell ref="G53:G55"/>
    <mergeCell ref="A75:A78"/>
    <mergeCell ref="A64:A72"/>
    <mergeCell ref="E75:E78"/>
    <mergeCell ref="G75:G78"/>
    <mergeCell ref="A63:G63"/>
    <mergeCell ref="A74:G74"/>
    <mergeCell ref="E64:E72"/>
    <mergeCell ref="A3:G3"/>
    <mergeCell ref="G4:G5"/>
    <mergeCell ref="G8:G9"/>
    <mergeCell ref="A8:A9"/>
    <mergeCell ref="D8:D9"/>
    <mergeCell ref="E8:E9"/>
    <mergeCell ref="A4:A5"/>
    <mergeCell ref="F4:F5"/>
    <mergeCell ref="F8:F9"/>
    <mergeCell ref="E4:E5"/>
    <mergeCell ref="A7:G7"/>
    <mergeCell ref="A16:G16"/>
    <mergeCell ref="B17:B19"/>
    <mergeCell ref="D17:D19"/>
    <mergeCell ref="A17:A19"/>
    <mergeCell ref="C17:C19"/>
    <mergeCell ref="E17:E19"/>
    <mergeCell ref="F17:F19"/>
    <mergeCell ref="G17:G19"/>
    <mergeCell ref="A11:G11"/>
    <mergeCell ref="E12:E14"/>
    <mergeCell ref="F12:F14"/>
    <mergeCell ref="G12:G14"/>
    <mergeCell ref="A12:A14"/>
    <mergeCell ref="A21:G21"/>
    <mergeCell ref="A22:A36"/>
    <mergeCell ref="D22:D36"/>
    <mergeCell ref="E22:E36"/>
    <mergeCell ref="F22:F36"/>
    <mergeCell ref="G22:G36"/>
    <mergeCell ref="A38:G38"/>
    <mergeCell ref="A39:A44"/>
    <mergeCell ref="D39:D44"/>
    <mergeCell ref="E39:E44"/>
    <mergeCell ref="F39:F44"/>
    <mergeCell ref="G39:G44"/>
    <mergeCell ref="G64:G72"/>
    <mergeCell ref="F64:F72"/>
    <mergeCell ref="F75:F78"/>
    <mergeCell ref="A80:G80"/>
    <mergeCell ref="G86:G89"/>
    <mergeCell ref="B81:B83"/>
    <mergeCell ref="C81:C83"/>
    <mergeCell ref="D81:D83"/>
    <mergeCell ref="G81:G83"/>
    <mergeCell ref="F81:F83"/>
    <mergeCell ref="E81:E83"/>
    <mergeCell ref="F86:F89"/>
    <mergeCell ref="E86:E89"/>
    <mergeCell ref="A91:G91"/>
    <mergeCell ref="A106:G106"/>
    <mergeCell ref="A92:A104"/>
    <mergeCell ref="E92:E104"/>
    <mergeCell ref="F92:F104"/>
    <mergeCell ref="E107:E116"/>
    <mergeCell ref="F107:F116"/>
    <mergeCell ref="A81:A83"/>
    <mergeCell ref="A86:A89"/>
    <mergeCell ref="A85:G85"/>
    <mergeCell ref="G92:G104"/>
    <mergeCell ref="G107:G116"/>
    <mergeCell ref="A107:A116"/>
  </mergeCells>
  <pageMargins left="0.7" right="0.7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74"/>
  <sheetViews>
    <sheetView topLeftCell="A112" zoomScale="70" zoomScaleNormal="70" workbookViewId="0">
      <selection activeCell="A112" sqref="A1:XFD1048576"/>
    </sheetView>
  </sheetViews>
  <sheetFormatPr defaultRowHeight="15" x14ac:dyDescent="0.25"/>
  <cols>
    <col min="1" max="1" width="30" style="4" customWidth="1"/>
    <col min="2" max="2" width="37.5703125" style="4" customWidth="1"/>
    <col min="3" max="3" width="10.7109375" style="4" customWidth="1"/>
    <col min="4" max="4" width="15.5703125" style="4" customWidth="1"/>
    <col min="5" max="5" width="17.5703125" style="4" customWidth="1"/>
    <col min="6" max="6" width="46.140625" style="4" customWidth="1"/>
    <col min="7" max="7" width="27.28515625" style="4" customWidth="1"/>
    <col min="8" max="16384" width="9.140625" style="4"/>
  </cols>
  <sheetData>
    <row r="2" spans="1:7" ht="84.75" customHeight="1" x14ac:dyDescent="0.25">
      <c r="A2" s="1" t="s">
        <v>0</v>
      </c>
      <c r="B2" s="1" t="s">
        <v>1</v>
      </c>
      <c r="C2" s="2" t="s">
        <v>4</v>
      </c>
      <c r="D2" s="2" t="s">
        <v>146</v>
      </c>
      <c r="E2" s="3" t="s">
        <v>6</v>
      </c>
      <c r="F2" s="2" t="s">
        <v>5</v>
      </c>
      <c r="G2" s="2" t="s">
        <v>147</v>
      </c>
    </row>
    <row r="3" spans="1:7" x14ac:dyDescent="0.25">
      <c r="A3" s="182" t="s">
        <v>2</v>
      </c>
      <c r="B3" s="182"/>
      <c r="C3" s="182"/>
      <c r="D3" s="182"/>
      <c r="E3" s="182"/>
      <c r="F3" s="182"/>
      <c r="G3" s="186"/>
    </row>
    <row r="4" spans="1:7" ht="43.5" customHeight="1" x14ac:dyDescent="0.25">
      <c r="A4" s="236" t="s">
        <v>7</v>
      </c>
      <c r="B4" s="5" t="s">
        <v>8</v>
      </c>
      <c r="C4" s="5">
        <v>3</v>
      </c>
      <c r="D4" s="5" t="s">
        <v>16</v>
      </c>
      <c r="E4" s="191" t="s">
        <v>9</v>
      </c>
      <c r="F4" s="191" t="s">
        <v>10</v>
      </c>
      <c r="G4" s="191" t="s">
        <v>11</v>
      </c>
    </row>
    <row r="5" spans="1:7" ht="40.5" customHeight="1" x14ac:dyDescent="0.25">
      <c r="A5" s="224"/>
      <c r="B5" s="5" t="s">
        <v>12</v>
      </c>
      <c r="C5" s="5">
        <v>3</v>
      </c>
      <c r="D5" s="5" t="s">
        <v>16</v>
      </c>
      <c r="E5" s="192"/>
      <c r="F5" s="192"/>
      <c r="G5" s="192"/>
    </row>
    <row r="6" spans="1:7" ht="49.5" customHeight="1" x14ac:dyDescent="0.25">
      <c r="A6" s="224"/>
      <c r="B6" s="5" t="s">
        <v>13</v>
      </c>
      <c r="C6" s="5">
        <v>1</v>
      </c>
      <c r="D6" s="5" t="s">
        <v>16</v>
      </c>
      <c r="E6" s="193"/>
      <c r="F6" s="193"/>
      <c r="G6" s="193"/>
    </row>
    <row r="7" spans="1:7" x14ac:dyDescent="0.25">
      <c r="A7" s="3" t="s">
        <v>17</v>
      </c>
      <c r="B7" s="3"/>
      <c r="C7" s="3">
        <v>7</v>
      </c>
      <c r="D7" s="3"/>
      <c r="E7" s="3"/>
      <c r="F7" s="3"/>
      <c r="G7" s="3"/>
    </row>
    <row r="8" spans="1:7" x14ac:dyDescent="0.25">
      <c r="A8" s="233" t="s">
        <v>3</v>
      </c>
      <c r="B8" s="234"/>
      <c r="C8" s="234"/>
      <c r="D8" s="234"/>
      <c r="E8" s="234"/>
      <c r="F8" s="234"/>
      <c r="G8" s="234"/>
    </row>
    <row r="9" spans="1:7" ht="64.5" customHeight="1" x14ac:dyDescent="0.25">
      <c r="A9" s="299" t="s">
        <v>7</v>
      </c>
      <c r="B9" s="5" t="s">
        <v>14</v>
      </c>
      <c r="C9" s="5">
        <v>1</v>
      </c>
      <c r="D9" s="5" t="s">
        <v>18</v>
      </c>
      <c r="E9" s="191" t="s">
        <v>9</v>
      </c>
      <c r="F9" s="191" t="s">
        <v>20</v>
      </c>
      <c r="G9" s="191" t="s">
        <v>11</v>
      </c>
    </row>
    <row r="10" spans="1:7" ht="58.5" customHeight="1" x14ac:dyDescent="0.25">
      <c r="A10" s="299"/>
      <c r="B10" s="5" t="s">
        <v>15</v>
      </c>
      <c r="C10" s="5">
        <v>4</v>
      </c>
      <c r="D10" s="5" t="s">
        <v>19</v>
      </c>
      <c r="E10" s="193"/>
      <c r="F10" s="193"/>
      <c r="G10" s="192"/>
    </row>
    <row r="11" spans="1:7" x14ac:dyDescent="0.25">
      <c r="A11" s="3" t="s">
        <v>17</v>
      </c>
      <c r="B11" s="3"/>
      <c r="C11" s="3">
        <v>5</v>
      </c>
      <c r="D11" s="3"/>
      <c r="E11" s="3"/>
      <c r="F11" s="3"/>
      <c r="G11" s="3"/>
    </row>
    <row r="12" spans="1:7" ht="15" customHeight="1" x14ac:dyDescent="0.25">
      <c r="A12" s="283" t="s">
        <v>2</v>
      </c>
      <c r="B12" s="284"/>
      <c r="C12" s="284"/>
      <c r="D12" s="284"/>
      <c r="E12" s="284"/>
      <c r="F12" s="284"/>
      <c r="G12" s="285"/>
    </row>
    <row r="13" spans="1:7" ht="30.75" customHeight="1" x14ac:dyDescent="0.25">
      <c r="A13" s="291" t="s">
        <v>25</v>
      </c>
      <c r="B13" s="6" t="s">
        <v>121</v>
      </c>
      <c r="C13" s="6">
        <v>2</v>
      </c>
      <c r="D13" s="277" t="s">
        <v>806</v>
      </c>
      <c r="E13" s="289" t="s">
        <v>24</v>
      </c>
      <c r="F13" s="289" t="s">
        <v>23</v>
      </c>
      <c r="G13" s="186" t="s">
        <v>26</v>
      </c>
    </row>
    <row r="14" spans="1:7" ht="30" customHeight="1" x14ac:dyDescent="0.25">
      <c r="A14" s="292"/>
      <c r="B14" s="6" t="s">
        <v>122</v>
      </c>
      <c r="C14" s="6">
        <v>3</v>
      </c>
      <c r="D14" s="278"/>
      <c r="E14" s="278"/>
      <c r="F14" s="278"/>
      <c r="G14" s="186"/>
    </row>
    <row r="15" spans="1:7" ht="29.25" customHeight="1" x14ac:dyDescent="0.25">
      <c r="A15" s="292"/>
      <c r="B15" s="6" t="s">
        <v>123</v>
      </c>
      <c r="C15" s="6">
        <v>1</v>
      </c>
      <c r="D15" s="278"/>
      <c r="E15" s="278"/>
      <c r="F15" s="278"/>
      <c r="G15" s="186"/>
    </row>
    <row r="16" spans="1:7" ht="28.5" customHeight="1" x14ac:dyDescent="0.25">
      <c r="A16" s="292"/>
      <c r="B16" s="6" t="s">
        <v>124</v>
      </c>
      <c r="C16" s="6">
        <v>15</v>
      </c>
      <c r="D16" s="278"/>
      <c r="E16" s="278"/>
      <c r="F16" s="278"/>
      <c r="G16" s="186"/>
    </row>
    <row r="17" spans="1:7" ht="30.75" customHeight="1" x14ac:dyDescent="0.25">
      <c r="A17" s="292"/>
      <c r="B17" s="6" t="s">
        <v>125</v>
      </c>
      <c r="C17" s="6">
        <v>7</v>
      </c>
      <c r="D17" s="278"/>
      <c r="E17" s="278"/>
      <c r="F17" s="278"/>
      <c r="G17" s="186"/>
    </row>
    <row r="18" spans="1:7" ht="30" customHeight="1" x14ac:dyDescent="0.25">
      <c r="A18" s="292"/>
      <c r="B18" s="6" t="s">
        <v>662</v>
      </c>
      <c r="C18" s="6">
        <v>7</v>
      </c>
      <c r="D18" s="278"/>
      <c r="E18" s="278"/>
      <c r="F18" s="278"/>
      <c r="G18" s="186"/>
    </row>
    <row r="19" spans="1:7" ht="32.25" customHeight="1" x14ac:dyDescent="0.25">
      <c r="A19" s="292"/>
      <c r="B19" s="6" t="s">
        <v>126</v>
      </c>
      <c r="C19" s="4">
        <v>1</v>
      </c>
      <c r="D19" s="278"/>
      <c r="E19" s="278"/>
      <c r="F19" s="278"/>
      <c r="G19" s="186"/>
    </row>
    <row r="20" spans="1:7" ht="30" x14ac:dyDescent="0.25">
      <c r="A20" s="292"/>
      <c r="B20" s="6" t="s">
        <v>127</v>
      </c>
      <c r="C20" s="6">
        <v>1</v>
      </c>
      <c r="D20" s="278"/>
      <c r="E20" s="278"/>
      <c r="F20" s="278"/>
      <c r="G20" s="186"/>
    </row>
    <row r="21" spans="1:7" ht="22.5" customHeight="1" x14ac:dyDescent="0.25">
      <c r="A21" s="292"/>
      <c r="B21" s="6" t="s">
        <v>128</v>
      </c>
      <c r="C21" s="6">
        <v>5</v>
      </c>
      <c r="D21" s="278"/>
      <c r="E21" s="278"/>
      <c r="F21" s="278"/>
      <c r="G21" s="186"/>
    </row>
    <row r="22" spans="1:7" ht="20.25" customHeight="1" x14ac:dyDescent="0.25">
      <c r="A22" s="292"/>
      <c r="B22" s="6" t="s">
        <v>129</v>
      </c>
      <c r="C22" s="6">
        <v>5</v>
      </c>
      <c r="D22" s="278"/>
      <c r="E22" s="278"/>
      <c r="F22" s="278"/>
      <c r="G22" s="186"/>
    </row>
    <row r="23" spans="1:7" ht="40.5" customHeight="1" x14ac:dyDescent="0.25">
      <c r="A23" s="292"/>
      <c r="B23" s="6" t="s">
        <v>130</v>
      </c>
      <c r="C23" s="6">
        <v>2</v>
      </c>
      <c r="D23" s="278"/>
      <c r="E23" s="278"/>
      <c r="F23" s="278"/>
      <c r="G23" s="186"/>
    </row>
    <row r="24" spans="1:7" ht="40.5" customHeight="1" x14ac:dyDescent="0.25">
      <c r="A24" s="292"/>
      <c r="B24" s="7" t="s">
        <v>807</v>
      </c>
      <c r="C24" s="8">
        <v>1</v>
      </c>
      <c r="D24" s="278"/>
      <c r="E24" s="278"/>
      <c r="F24" s="278"/>
      <c r="G24" s="187"/>
    </row>
    <row r="25" spans="1:7" ht="40.5" customHeight="1" x14ac:dyDescent="0.25">
      <c r="A25" s="292"/>
      <c r="B25" s="7" t="s">
        <v>663</v>
      </c>
      <c r="C25" s="8">
        <v>2</v>
      </c>
      <c r="D25" s="278"/>
      <c r="E25" s="278"/>
      <c r="F25" s="278"/>
      <c r="G25" s="187"/>
    </row>
    <row r="26" spans="1:7" ht="40.5" customHeight="1" x14ac:dyDescent="0.25">
      <c r="A26" s="292"/>
      <c r="B26" s="7" t="s">
        <v>808</v>
      </c>
      <c r="C26" s="8">
        <v>1</v>
      </c>
      <c r="D26" s="278"/>
      <c r="E26" s="278"/>
      <c r="F26" s="278"/>
      <c r="G26" s="187"/>
    </row>
    <row r="27" spans="1:7" ht="40.5" customHeight="1" x14ac:dyDescent="0.25">
      <c r="A27" s="292"/>
      <c r="B27" s="7" t="s">
        <v>813</v>
      </c>
      <c r="C27" s="8">
        <v>2</v>
      </c>
      <c r="D27" s="278"/>
      <c r="E27" s="278"/>
      <c r="F27" s="278"/>
      <c r="G27" s="187"/>
    </row>
    <row r="28" spans="1:7" ht="40.5" customHeight="1" x14ac:dyDescent="0.25">
      <c r="A28" s="292"/>
      <c r="B28" s="7" t="s">
        <v>814</v>
      </c>
      <c r="C28" s="8">
        <v>2</v>
      </c>
      <c r="D28" s="278"/>
      <c r="E28" s="278"/>
      <c r="F28" s="278"/>
      <c r="G28" s="187"/>
    </row>
    <row r="29" spans="1:7" ht="40.5" customHeight="1" x14ac:dyDescent="0.25">
      <c r="A29" s="292"/>
      <c r="B29" s="7" t="s">
        <v>815</v>
      </c>
      <c r="C29" s="8">
        <v>2</v>
      </c>
      <c r="D29" s="278"/>
      <c r="E29" s="278"/>
      <c r="F29" s="278"/>
      <c r="G29" s="187"/>
    </row>
    <row r="30" spans="1:7" ht="40.5" customHeight="1" x14ac:dyDescent="0.25">
      <c r="A30" s="292"/>
      <c r="B30" s="7" t="s">
        <v>816</v>
      </c>
      <c r="C30" s="8">
        <v>2</v>
      </c>
      <c r="D30" s="278"/>
      <c r="E30" s="278"/>
      <c r="F30" s="278"/>
      <c r="G30" s="187"/>
    </row>
    <row r="31" spans="1:7" ht="40.5" customHeight="1" x14ac:dyDescent="0.25">
      <c r="A31" s="292"/>
      <c r="B31" s="7" t="s">
        <v>809</v>
      </c>
      <c r="C31" s="8">
        <v>1</v>
      </c>
      <c r="D31" s="278"/>
      <c r="E31" s="278"/>
      <c r="F31" s="278"/>
      <c r="G31" s="187"/>
    </row>
    <row r="32" spans="1:7" ht="40.5" customHeight="1" x14ac:dyDescent="0.25">
      <c r="A32" s="292"/>
      <c r="B32" s="7" t="s">
        <v>810</v>
      </c>
      <c r="C32" s="8">
        <v>1</v>
      </c>
      <c r="D32" s="278"/>
      <c r="E32" s="278"/>
      <c r="F32" s="278"/>
      <c r="G32" s="187"/>
    </row>
    <row r="33" spans="1:7" ht="40.5" customHeight="1" x14ac:dyDescent="0.25">
      <c r="A33" s="292"/>
      <c r="B33" s="7" t="s">
        <v>811</v>
      </c>
      <c r="C33" s="8">
        <v>1</v>
      </c>
      <c r="D33" s="278"/>
      <c r="E33" s="278"/>
      <c r="F33" s="278"/>
      <c r="G33" s="187"/>
    </row>
    <row r="34" spans="1:7" ht="40.5" customHeight="1" x14ac:dyDescent="0.25">
      <c r="A34" s="292"/>
      <c r="B34" s="7" t="s">
        <v>812</v>
      </c>
      <c r="C34" s="8">
        <v>1</v>
      </c>
      <c r="D34" s="278"/>
      <c r="E34" s="278"/>
      <c r="F34" s="278"/>
      <c r="G34" s="187"/>
    </row>
    <row r="35" spans="1:7" ht="40.5" customHeight="1" x14ac:dyDescent="0.25">
      <c r="A35" s="292"/>
      <c r="B35" s="7" t="s">
        <v>817</v>
      </c>
      <c r="C35" s="8">
        <v>1</v>
      </c>
      <c r="D35" s="278"/>
      <c r="E35" s="278"/>
      <c r="F35" s="278"/>
      <c r="G35" s="187"/>
    </row>
    <row r="36" spans="1:7" ht="40.5" customHeight="1" x14ac:dyDescent="0.25">
      <c r="A36" s="292"/>
      <c r="B36" s="7" t="s">
        <v>131</v>
      </c>
      <c r="C36" s="8">
        <v>5</v>
      </c>
      <c r="D36" s="278"/>
      <c r="E36" s="278"/>
      <c r="F36" s="278"/>
      <c r="G36" s="187"/>
    </row>
    <row r="37" spans="1:7" ht="34.5" customHeight="1" x14ac:dyDescent="0.25">
      <c r="A37" s="293"/>
      <c r="B37" s="6" t="s">
        <v>818</v>
      </c>
      <c r="C37" s="9">
        <v>1</v>
      </c>
      <c r="D37" s="10">
        <v>45</v>
      </c>
      <c r="E37" s="290"/>
      <c r="F37" s="290"/>
      <c r="G37" s="186"/>
    </row>
    <row r="38" spans="1:7" x14ac:dyDescent="0.25">
      <c r="A38" s="11" t="s">
        <v>17</v>
      </c>
      <c r="B38" s="11"/>
      <c r="C38" s="11">
        <f>SUM(C13:C37)</f>
        <v>72</v>
      </c>
      <c r="D38" s="6"/>
      <c r="E38" s="6"/>
      <c r="F38" s="6"/>
      <c r="G38" s="12"/>
    </row>
    <row r="39" spans="1:7" x14ac:dyDescent="0.25">
      <c r="A39" s="297" t="s">
        <v>3</v>
      </c>
      <c r="B39" s="297"/>
      <c r="C39" s="297"/>
      <c r="D39" s="297"/>
      <c r="E39" s="297"/>
      <c r="F39" s="297"/>
      <c r="G39" s="298"/>
    </row>
    <row r="40" spans="1:7" ht="22.5" customHeight="1" x14ac:dyDescent="0.25">
      <c r="A40" s="291" t="s">
        <v>25</v>
      </c>
      <c r="B40" s="6" t="s">
        <v>132</v>
      </c>
      <c r="C40" s="6">
        <v>6</v>
      </c>
      <c r="D40" s="279" t="s">
        <v>27</v>
      </c>
      <c r="E40" s="289" t="s">
        <v>24</v>
      </c>
      <c r="F40" s="289" t="s">
        <v>23</v>
      </c>
      <c r="G40" s="185" t="s">
        <v>26</v>
      </c>
    </row>
    <row r="41" spans="1:7" ht="42" customHeight="1" x14ac:dyDescent="0.25">
      <c r="A41" s="292"/>
      <c r="B41" s="6" t="s">
        <v>133</v>
      </c>
      <c r="C41" s="6">
        <v>1</v>
      </c>
      <c r="D41" s="279"/>
      <c r="E41" s="278"/>
      <c r="F41" s="278"/>
      <c r="G41" s="169"/>
    </row>
    <row r="42" spans="1:7" ht="45" customHeight="1" x14ac:dyDescent="0.25">
      <c r="A42" s="292"/>
      <c r="B42" s="6" t="s">
        <v>134</v>
      </c>
      <c r="C42" s="6">
        <v>1</v>
      </c>
      <c r="D42" s="279"/>
      <c r="E42" s="278"/>
      <c r="F42" s="278"/>
      <c r="G42" s="169"/>
    </row>
    <row r="43" spans="1:7" ht="46.5" customHeight="1" x14ac:dyDescent="0.25">
      <c r="A43" s="292"/>
      <c r="B43" s="6" t="s">
        <v>135</v>
      </c>
      <c r="C43" s="6">
        <v>7</v>
      </c>
      <c r="D43" s="279"/>
      <c r="E43" s="278"/>
      <c r="F43" s="278"/>
      <c r="G43" s="169"/>
    </row>
    <row r="44" spans="1:7" ht="47.25" customHeight="1" x14ac:dyDescent="0.25">
      <c r="A44" s="292"/>
      <c r="B44" s="6" t="s">
        <v>136</v>
      </c>
      <c r="C44" s="6">
        <v>10</v>
      </c>
      <c r="D44" s="279"/>
      <c r="E44" s="278"/>
      <c r="F44" s="278"/>
      <c r="G44" s="169"/>
    </row>
    <row r="45" spans="1:7" ht="42.75" customHeight="1" x14ac:dyDescent="0.25">
      <c r="A45" s="292"/>
      <c r="B45" s="6" t="s">
        <v>137</v>
      </c>
      <c r="C45" s="13">
        <v>4</v>
      </c>
      <c r="D45" s="279"/>
      <c r="E45" s="278"/>
      <c r="F45" s="278"/>
      <c r="G45" s="169"/>
    </row>
    <row r="46" spans="1:7" ht="42.75" customHeight="1" x14ac:dyDescent="0.25">
      <c r="A46" s="292"/>
      <c r="B46" s="6" t="s">
        <v>138</v>
      </c>
      <c r="C46" s="6">
        <v>2</v>
      </c>
      <c r="D46" s="279"/>
      <c r="E46" s="278"/>
      <c r="F46" s="278"/>
      <c r="G46" s="169"/>
    </row>
    <row r="47" spans="1:7" ht="18.75" customHeight="1" x14ac:dyDescent="0.25">
      <c r="A47" s="292"/>
      <c r="B47" s="6" t="s">
        <v>327</v>
      </c>
      <c r="C47" s="6">
        <v>5</v>
      </c>
      <c r="D47" s="279"/>
      <c r="E47" s="278"/>
      <c r="F47" s="278"/>
      <c r="G47" s="169"/>
    </row>
    <row r="48" spans="1:7" ht="42" customHeight="1" x14ac:dyDescent="0.25">
      <c r="A48" s="292"/>
      <c r="B48" s="6" t="s">
        <v>819</v>
      </c>
      <c r="C48" s="6">
        <v>3</v>
      </c>
      <c r="D48" s="279"/>
      <c r="E48" s="278"/>
      <c r="F48" s="278"/>
      <c r="G48" s="169"/>
    </row>
    <row r="49" spans="1:7" ht="39.75" customHeight="1" x14ac:dyDescent="0.25">
      <c r="A49" s="292"/>
      <c r="B49" s="6" t="s">
        <v>139</v>
      </c>
      <c r="C49" s="6">
        <v>9</v>
      </c>
      <c r="D49" s="279"/>
      <c r="E49" s="278"/>
      <c r="F49" s="278"/>
      <c r="G49" s="169"/>
    </row>
    <row r="50" spans="1:7" ht="44.25" customHeight="1" x14ac:dyDescent="0.25">
      <c r="A50" s="292"/>
      <c r="B50" s="6" t="s">
        <v>140</v>
      </c>
      <c r="C50" s="14">
        <v>1</v>
      </c>
      <c r="D50" s="279"/>
      <c r="E50" s="278"/>
      <c r="F50" s="278"/>
      <c r="G50" s="169"/>
    </row>
    <row r="51" spans="1:7" ht="42.75" customHeight="1" x14ac:dyDescent="0.25">
      <c r="A51" s="292"/>
      <c r="B51" s="6" t="s">
        <v>141</v>
      </c>
      <c r="C51" s="6">
        <v>1</v>
      </c>
      <c r="D51" s="279"/>
      <c r="E51" s="278"/>
      <c r="F51" s="278"/>
      <c r="G51" s="169"/>
    </row>
    <row r="52" spans="1:7" ht="45.75" customHeight="1" x14ac:dyDescent="0.25">
      <c r="A52" s="292"/>
      <c r="B52" s="6" t="s">
        <v>142</v>
      </c>
      <c r="C52" s="6">
        <v>1</v>
      </c>
      <c r="D52" s="279"/>
      <c r="E52" s="278"/>
      <c r="F52" s="278"/>
      <c r="G52" s="169"/>
    </row>
    <row r="53" spans="1:7" ht="45" customHeight="1" x14ac:dyDescent="0.25">
      <c r="A53" s="292"/>
      <c r="B53" s="6" t="s">
        <v>143</v>
      </c>
      <c r="C53" s="6">
        <v>2</v>
      </c>
      <c r="D53" s="279"/>
      <c r="E53" s="278"/>
      <c r="F53" s="278"/>
      <c r="G53" s="169"/>
    </row>
    <row r="54" spans="1:7" ht="45" customHeight="1" x14ac:dyDescent="0.25">
      <c r="A54" s="292"/>
      <c r="B54" s="6" t="s">
        <v>144</v>
      </c>
      <c r="C54" s="6">
        <v>4</v>
      </c>
      <c r="D54" s="279"/>
      <c r="E54" s="278"/>
      <c r="F54" s="278"/>
      <c r="G54" s="169"/>
    </row>
    <row r="55" spans="1:7" ht="45" customHeight="1" x14ac:dyDescent="0.25">
      <c r="A55" s="292"/>
      <c r="B55" s="6" t="s">
        <v>145</v>
      </c>
      <c r="C55" s="13">
        <v>4</v>
      </c>
      <c r="D55" s="279"/>
      <c r="E55" s="278"/>
      <c r="F55" s="278"/>
      <c r="G55" s="169"/>
    </row>
    <row r="56" spans="1:7" x14ac:dyDescent="0.25">
      <c r="A56" s="292"/>
      <c r="B56" s="15" t="s">
        <v>299</v>
      </c>
      <c r="C56" s="15">
        <v>9</v>
      </c>
      <c r="D56" s="10">
        <v>50</v>
      </c>
      <c r="E56" s="278"/>
      <c r="F56" s="278"/>
      <c r="G56" s="169"/>
    </row>
    <row r="57" spans="1:7" x14ac:dyDescent="0.25">
      <c r="A57" s="293"/>
      <c r="B57" s="15" t="s">
        <v>293</v>
      </c>
      <c r="C57" s="15">
        <v>2</v>
      </c>
      <c r="D57" s="10">
        <v>45</v>
      </c>
      <c r="E57" s="290"/>
      <c r="F57" s="278"/>
      <c r="G57" s="170"/>
    </row>
    <row r="58" spans="1:7" x14ac:dyDescent="0.25">
      <c r="A58" s="11" t="s">
        <v>17</v>
      </c>
      <c r="B58" s="11"/>
      <c r="C58" s="16">
        <f>SUM(C40:C57)</f>
        <v>72</v>
      </c>
      <c r="D58" s="6"/>
      <c r="E58" s="6"/>
      <c r="F58" s="6"/>
      <c r="G58" s="12"/>
    </row>
    <row r="59" spans="1:7" x14ac:dyDescent="0.25">
      <c r="A59" s="283" t="s">
        <v>2</v>
      </c>
      <c r="B59" s="284"/>
      <c r="C59" s="284"/>
      <c r="D59" s="284"/>
      <c r="E59" s="284"/>
      <c r="F59" s="284"/>
      <c r="G59" s="285"/>
    </row>
    <row r="60" spans="1:7" ht="15.75" customHeight="1" x14ac:dyDescent="0.25">
      <c r="A60" s="287" t="s">
        <v>28</v>
      </c>
      <c r="B60" s="17" t="s">
        <v>37</v>
      </c>
      <c r="C60" s="17">
        <v>39</v>
      </c>
      <c r="D60" s="272" t="s">
        <v>658</v>
      </c>
      <c r="E60" s="272" t="s">
        <v>9</v>
      </c>
      <c r="F60" s="272" t="s">
        <v>23</v>
      </c>
      <c r="G60" s="272" t="s">
        <v>29</v>
      </c>
    </row>
    <row r="61" spans="1:7" ht="21" customHeight="1" x14ac:dyDescent="0.25">
      <c r="A61" s="288"/>
      <c r="B61" s="17" t="s">
        <v>38</v>
      </c>
      <c r="C61" s="17">
        <v>2</v>
      </c>
      <c r="D61" s="273"/>
      <c r="E61" s="273"/>
      <c r="F61" s="273"/>
      <c r="G61" s="273"/>
    </row>
    <row r="62" spans="1:7" x14ac:dyDescent="0.25">
      <c r="A62" s="288"/>
      <c r="B62" s="17" t="s">
        <v>39</v>
      </c>
      <c r="C62" s="17">
        <v>10</v>
      </c>
      <c r="D62" s="273"/>
      <c r="E62" s="273"/>
      <c r="F62" s="273"/>
      <c r="G62" s="273"/>
    </row>
    <row r="63" spans="1:7" x14ac:dyDescent="0.25">
      <c r="A63" s="288"/>
      <c r="B63" s="17" t="s">
        <v>40</v>
      </c>
      <c r="C63" s="17">
        <v>1</v>
      </c>
      <c r="D63" s="273"/>
      <c r="E63" s="273"/>
      <c r="F63" s="273"/>
      <c r="G63" s="273"/>
    </row>
    <row r="64" spans="1:7" x14ac:dyDescent="0.25">
      <c r="A64" s="288"/>
      <c r="B64" s="17" t="s">
        <v>41</v>
      </c>
      <c r="C64" s="17">
        <v>2</v>
      </c>
      <c r="D64" s="273"/>
      <c r="E64" s="273"/>
      <c r="F64" s="273"/>
      <c r="G64" s="273"/>
    </row>
    <row r="65" spans="1:7" ht="18" customHeight="1" x14ac:dyDescent="0.25">
      <c r="A65" s="288"/>
      <c r="B65" s="18" t="s">
        <v>42</v>
      </c>
      <c r="C65" s="18">
        <v>1</v>
      </c>
      <c r="D65" s="274"/>
      <c r="E65" s="274"/>
      <c r="F65" s="274"/>
      <c r="G65" s="274"/>
    </row>
    <row r="66" spans="1:7" x14ac:dyDescent="0.25">
      <c r="A66" s="19" t="s">
        <v>17</v>
      </c>
      <c r="B66" s="19"/>
      <c r="C66" s="19">
        <f>SUM(C60:C65)</f>
        <v>55</v>
      </c>
      <c r="D66" s="17"/>
      <c r="E66" s="17"/>
      <c r="F66" s="17"/>
      <c r="G66" s="17"/>
    </row>
    <row r="67" spans="1:7" x14ac:dyDescent="0.25">
      <c r="A67" s="286" t="s">
        <v>3</v>
      </c>
      <c r="B67" s="286"/>
      <c r="C67" s="286"/>
      <c r="D67" s="286"/>
      <c r="E67" s="286"/>
      <c r="F67" s="286"/>
      <c r="G67" s="286"/>
    </row>
    <row r="68" spans="1:7" ht="15.75" customHeight="1" x14ac:dyDescent="0.25">
      <c r="A68" s="287" t="s">
        <v>28</v>
      </c>
      <c r="B68" s="17" t="s">
        <v>30</v>
      </c>
      <c r="C68" s="17">
        <v>145</v>
      </c>
      <c r="D68" s="20" t="s">
        <v>659</v>
      </c>
      <c r="E68" s="272" t="s">
        <v>9</v>
      </c>
      <c r="F68" s="272" t="s">
        <v>23</v>
      </c>
      <c r="G68" s="272" t="s">
        <v>29</v>
      </c>
    </row>
    <row r="69" spans="1:7" ht="33" customHeight="1" x14ac:dyDescent="0.25">
      <c r="A69" s="288"/>
      <c r="B69" s="17" t="s">
        <v>31</v>
      </c>
      <c r="C69" s="17">
        <v>12</v>
      </c>
      <c r="D69" s="275" t="s">
        <v>660</v>
      </c>
      <c r="E69" s="273"/>
      <c r="F69" s="273"/>
      <c r="G69" s="273"/>
    </row>
    <row r="70" spans="1:7" ht="23.25" customHeight="1" x14ac:dyDescent="0.25">
      <c r="A70" s="288"/>
      <c r="B70" s="17" t="s">
        <v>32</v>
      </c>
      <c r="C70" s="17">
        <v>1</v>
      </c>
      <c r="D70" s="275"/>
      <c r="E70" s="273"/>
      <c r="F70" s="273"/>
      <c r="G70" s="273"/>
    </row>
    <row r="71" spans="1:7" ht="18" customHeight="1" x14ac:dyDescent="0.25">
      <c r="A71" s="288"/>
      <c r="B71" s="17" t="s">
        <v>33</v>
      </c>
      <c r="C71" s="17">
        <v>7</v>
      </c>
      <c r="D71" s="275"/>
      <c r="E71" s="273"/>
      <c r="F71" s="273"/>
      <c r="G71" s="273"/>
    </row>
    <row r="72" spans="1:7" ht="18" customHeight="1" x14ac:dyDescent="0.25">
      <c r="A72" s="288"/>
      <c r="B72" s="17" t="s">
        <v>34</v>
      </c>
      <c r="C72" s="17">
        <v>1</v>
      </c>
      <c r="D72" s="275"/>
      <c r="E72" s="273"/>
      <c r="F72" s="273"/>
      <c r="G72" s="273"/>
    </row>
    <row r="73" spans="1:7" x14ac:dyDescent="0.25">
      <c r="A73" s="288"/>
      <c r="B73" s="17" t="s">
        <v>35</v>
      </c>
      <c r="C73" s="17">
        <v>1</v>
      </c>
      <c r="D73" s="275"/>
      <c r="E73" s="273"/>
      <c r="F73" s="273"/>
      <c r="G73" s="273"/>
    </row>
    <row r="74" spans="1:7" x14ac:dyDescent="0.25">
      <c r="A74" s="288"/>
      <c r="B74" s="17" t="s">
        <v>36</v>
      </c>
      <c r="C74" s="18">
        <v>30</v>
      </c>
      <c r="D74" s="275"/>
      <c r="E74" s="274"/>
      <c r="F74" s="274"/>
      <c r="G74" s="274"/>
    </row>
    <row r="75" spans="1:7" x14ac:dyDescent="0.25">
      <c r="A75" s="19" t="s">
        <v>17</v>
      </c>
      <c r="B75" s="21"/>
      <c r="C75" s="19">
        <f>SUM(C68:C74)</f>
        <v>197</v>
      </c>
      <c r="D75" s="17"/>
      <c r="E75" s="17"/>
      <c r="F75" s="17"/>
      <c r="G75" s="17"/>
    </row>
    <row r="76" spans="1:7" x14ac:dyDescent="0.25">
      <c r="A76" s="237" t="s">
        <v>2</v>
      </c>
      <c r="B76" s="238"/>
      <c r="C76" s="238"/>
      <c r="D76" s="238"/>
      <c r="E76" s="238"/>
      <c r="F76" s="238"/>
      <c r="G76" s="239"/>
    </row>
    <row r="77" spans="1:7" ht="17.25" customHeight="1" x14ac:dyDescent="0.25">
      <c r="A77" s="171" t="s">
        <v>151</v>
      </c>
      <c r="B77" s="12" t="s">
        <v>653</v>
      </c>
      <c r="C77" s="12">
        <v>1</v>
      </c>
      <c r="D77" s="12" t="s">
        <v>652</v>
      </c>
      <c r="E77" s="168" t="s">
        <v>9</v>
      </c>
      <c r="F77" s="168" t="s">
        <v>805</v>
      </c>
      <c r="G77" s="168" t="s">
        <v>152</v>
      </c>
    </row>
    <row r="78" spans="1:7" x14ac:dyDescent="0.25">
      <c r="A78" s="172"/>
      <c r="B78" s="12" t="s">
        <v>149</v>
      </c>
      <c r="C78" s="12">
        <v>3</v>
      </c>
      <c r="D78" s="12" t="s">
        <v>652</v>
      </c>
      <c r="E78" s="169"/>
      <c r="F78" s="169"/>
      <c r="G78" s="169"/>
    </row>
    <row r="79" spans="1:7" x14ac:dyDescent="0.25">
      <c r="A79" s="172"/>
      <c r="B79" s="12" t="s">
        <v>150</v>
      </c>
      <c r="C79" s="12">
        <v>1</v>
      </c>
      <c r="D79" s="12" t="s">
        <v>652</v>
      </c>
      <c r="E79" s="169"/>
      <c r="F79" s="169"/>
      <c r="G79" s="169"/>
    </row>
    <row r="80" spans="1:7" x14ac:dyDescent="0.25">
      <c r="A80" s="172"/>
      <c r="B80" s="22" t="s">
        <v>103</v>
      </c>
      <c r="C80" s="22">
        <v>2</v>
      </c>
      <c r="D80" s="22" t="s">
        <v>655</v>
      </c>
      <c r="E80" s="169"/>
      <c r="F80" s="169"/>
      <c r="G80" s="169"/>
    </row>
    <row r="81" spans="1:7" x14ac:dyDescent="0.25">
      <c r="A81" s="172"/>
      <c r="B81" s="22" t="s">
        <v>656</v>
      </c>
      <c r="C81" s="22">
        <v>2</v>
      </c>
      <c r="D81" s="22" t="s">
        <v>655</v>
      </c>
      <c r="E81" s="169"/>
      <c r="F81" s="169"/>
      <c r="G81" s="169"/>
    </row>
    <row r="82" spans="1:7" x14ac:dyDescent="0.25">
      <c r="A82" s="173"/>
      <c r="B82" s="12" t="s">
        <v>709</v>
      </c>
      <c r="C82" s="12">
        <v>2</v>
      </c>
      <c r="D82" s="12" t="s">
        <v>654</v>
      </c>
      <c r="E82" s="170"/>
      <c r="F82" s="170"/>
      <c r="G82" s="170"/>
    </row>
    <row r="83" spans="1:7" ht="18.75" customHeight="1" x14ac:dyDescent="0.25">
      <c r="A83" s="3" t="s">
        <v>17</v>
      </c>
      <c r="B83" s="3"/>
      <c r="C83" s="3">
        <f>SUM(C77:C82)</f>
        <v>11</v>
      </c>
      <c r="D83" s="12"/>
      <c r="E83" s="12"/>
      <c r="F83" s="12"/>
      <c r="G83" s="12"/>
    </row>
    <row r="84" spans="1:7" x14ac:dyDescent="0.2">
      <c r="A84" s="256" t="s">
        <v>3</v>
      </c>
      <c r="B84" s="257"/>
      <c r="C84" s="257"/>
      <c r="D84" s="257"/>
      <c r="E84" s="257"/>
      <c r="F84" s="257"/>
      <c r="G84" s="258"/>
    </row>
    <row r="85" spans="1:7" ht="14.25" customHeight="1" x14ac:dyDescent="0.25">
      <c r="A85" s="171" t="s">
        <v>151</v>
      </c>
      <c r="B85" s="23" t="s">
        <v>81</v>
      </c>
      <c r="C85" s="23">
        <v>5</v>
      </c>
      <c r="D85" s="294" t="s">
        <v>657</v>
      </c>
      <c r="E85" s="226" t="s">
        <v>9</v>
      </c>
      <c r="F85" s="168" t="s">
        <v>23</v>
      </c>
      <c r="G85" s="178" t="s">
        <v>152</v>
      </c>
    </row>
    <row r="86" spans="1:7" ht="14.25" customHeight="1" x14ac:dyDescent="0.25">
      <c r="A86" s="172"/>
      <c r="B86" s="24" t="s">
        <v>158</v>
      </c>
      <c r="C86" s="24">
        <v>3</v>
      </c>
      <c r="D86" s="295"/>
      <c r="E86" s="192"/>
      <c r="F86" s="169"/>
      <c r="G86" s="296"/>
    </row>
    <row r="87" spans="1:7" ht="14.25" customHeight="1" x14ac:dyDescent="0.25">
      <c r="A87" s="172"/>
      <c r="B87" s="24" t="s">
        <v>104</v>
      </c>
      <c r="C87" s="24">
        <v>3</v>
      </c>
      <c r="D87" s="295"/>
      <c r="E87" s="192"/>
      <c r="F87" s="169"/>
      <c r="G87" s="296"/>
    </row>
    <row r="88" spans="1:7" ht="14.25" customHeight="1" x14ac:dyDescent="0.25">
      <c r="A88" s="172"/>
      <c r="B88" s="24" t="s">
        <v>711</v>
      </c>
      <c r="C88" s="24">
        <v>1</v>
      </c>
      <c r="D88" s="295"/>
      <c r="E88" s="192"/>
      <c r="F88" s="169"/>
      <c r="G88" s="296"/>
    </row>
    <row r="89" spans="1:7" x14ac:dyDescent="0.25">
      <c r="A89" s="172"/>
      <c r="B89" s="23" t="s">
        <v>710</v>
      </c>
      <c r="C89" s="23">
        <v>4</v>
      </c>
      <c r="D89" s="294"/>
      <c r="E89" s="192"/>
      <c r="F89" s="169"/>
      <c r="G89" s="178"/>
    </row>
    <row r="90" spans="1:7" x14ac:dyDescent="0.25">
      <c r="A90" s="173"/>
      <c r="B90" s="23" t="s">
        <v>532</v>
      </c>
      <c r="C90" s="23">
        <v>4</v>
      </c>
      <c r="D90" s="294"/>
      <c r="E90" s="193"/>
      <c r="F90" s="170"/>
      <c r="G90" s="178"/>
    </row>
    <row r="91" spans="1:7" x14ac:dyDescent="0.25">
      <c r="A91" s="25" t="s">
        <v>17</v>
      </c>
      <c r="B91" s="25"/>
      <c r="C91" s="25">
        <f>SUM(C85:C90)</f>
        <v>20</v>
      </c>
      <c r="D91" s="25"/>
      <c r="E91" s="25"/>
      <c r="F91" s="25"/>
      <c r="G91" s="25"/>
    </row>
    <row r="92" spans="1:7" x14ac:dyDescent="0.25">
      <c r="A92" s="263" t="s">
        <v>2</v>
      </c>
      <c r="B92" s="264"/>
      <c r="C92" s="264"/>
      <c r="D92" s="264"/>
      <c r="E92" s="264"/>
      <c r="F92" s="264"/>
      <c r="G92" s="265"/>
    </row>
    <row r="93" spans="1:7" ht="45" x14ac:dyDescent="0.25">
      <c r="A93" s="26" t="s">
        <v>883</v>
      </c>
      <c r="B93" s="15" t="s">
        <v>21</v>
      </c>
      <c r="C93" s="15">
        <v>2</v>
      </c>
      <c r="D93" s="15" t="s">
        <v>884</v>
      </c>
      <c r="E93" s="15" t="s">
        <v>9</v>
      </c>
      <c r="F93" s="15" t="s">
        <v>23</v>
      </c>
      <c r="G93" s="15" t="s">
        <v>885</v>
      </c>
    </row>
    <row r="94" spans="1:7" x14ac:dyDescent="0.25">
      <c r="A94" s="26" t="s">
        <v>17</v>
      </c>
      <c r="B94" s="26"/>
      <c r="C94" s="26">
        <v>2</v>
      </c>
      <c r="D94" s="26"/>
      <c r="E94" s="26"/>
      <c r="F94" s="26"/>
      <c r="G94" s="26"/>
    </row>
    <row r="95" spans="1:7" ht="18" customHeight="1" x14ac:dyDescent="0.25">
      <c r="A95" s="263" t="s">
        <v>3</v>
      </c>
      <c r="B95" s="264"/>
      <c r="C95" s="264"/>
      <c r="D95" s="264"/>
      <c r="E95" s="264"/>
      <c r="F95" s="264"/>
      <c r="G95" s="265"/>
    </row>
    <row r="96" spans="1:7" ht="45" x14ac:dyDescent="0.25">
      <c r="A96" s="26" t="s">
        <v>883</v>
      </c>
      <c r="B96" s="15" t="s">
        <v>22</v>
      </c>
      <c r="C96" s="15">
        <v>2</v>
      </c>
      <c r="D96" s="15" t="s">
        <v>886</v>
      </c>
      <c r="E96" s="15" t="s">
        <v>9</v>
      </c>
      <c r="F96" s="15" t="s">
        <v>23</v>
      </c>
      <c r="G96" s="15" t="s">
        <v>885</v>
      </c>
    </row>
    <row r="97" spans="1:7" x14ac:dyDescent="0.25">
      <c r="A97" s="26" t="s">
        <v>17</v>
      </c>
      <c r="B97" s="26"/>
      <c r="C97" s="26"/>
      <c r="D97" s="26"/>
      <c r="E97" s="26"/>
      <c r="F97" s="26"/>
      <c r="G97" s="26"/>
    </row>
    <row r="98" spans="1:7" x14ac:dyDescent="0.25">
      <c r="A98" s="182" t="s">
        <v>2</v>
      </c>
      <c r="B98" s="182"/>
      <c r="C98" s="182"/>
      <c r="D98" s="182"/>
      <c r="E98" s="182"/>
      <c r="F98" s="182"/>
      <c r="G98" s="186"/>
    </row>
    <row r="99" spans="1:7" ht="24" customHeight="1" x14ac:dyDescent="0.25">
      <c r="A99" s="276" t="s">
        <v>276</v>
      </c>
      <c r="B99" s="12" t="s">
        <v>174</v>
      </c>
      <c r="C99" s="12">
        <v>5</v>
      </c>
      <c r="D99" s="12" t="s">
        <v>823</v>
      </c>
      <c r="E99" s="217" t="s">
        <v>9</v>
      </c>
      <c r="F99" s="280" t="s">
        <v>822</v>
      </c>
      <c r="G99" s="186" t="s">
        <v>182</v>
      </c>
    </row>
    <row r="100" spans="1:7" ht="18.75" customHeight="1" x14ac:dyDescent="0.25">
      <c r="A100" s="276"/>
      <c r="B100" s="12" t="s">
        <v>175</v>
      </c>
      <c r="C100" s="12">
        <v>2</v>
      </c>
      <c r="D100" s="12" t="s">
        <v>823</v>
      </c>
      <c r="E100" s="169"/>
      <c r="F100" s="281"/>
      <c r="G100" s="186"/>
    </row>
    <row r="101" spans="1:7" ht="17.25" customHeight="1" x14ac:dyDescent="0.25">
      <c r="A101" s="276"/>
      <c r="B101" s="12" t="s">
        <v>176</v>
      </c>
      <c r="C101" s="12">
        <v>3</v>
      </c>
      <c r="D101" s="12" t="s">
        <v>824</v>
      </c>
      <c r="E101" s="169"/>
      <c r="F101" s="281"/>
      <c r="G101" s="186"/>
    </row>
    <row r="102" spans="1:7" ht="19.5" customHeight="1" x14ac:dyDescent="0.25">
      <c r="A102" s="276"/>
      <c r="B102" s="12" t="s">
        <v>91</v>
      </c>
      <c r="C102" s="12">
        <v>1</v>
      </c>
      <c r="D102" s="12" t="s">
        <v>825</v>
      </c>
      <c r="E102" s="169"/>
      <c r="F102" s="281"/>
      <c r="G102" s="186"/>
    </row>
    <row r="103" spans="1:7" ht="15" customHeight="1" x14ac:dyDescent="0.25">
      <c r="A103" s="276"/>
      <c r="B103" s="12" t="s">
        <v>177</v>
      </c>
      <c r="C103" s="12">
        <v>1</v>
      </c>
      <c r="D103" s="12" t="s">
        <v>826</v>
      </c>
      <c r="E103" s="170"/>
      <c r="F103" s="282"/>
      <c r="G103" s="186"/>
    </row>
    <row r="104" spans="1:7" ht="17.25" customHeight="1" x14ac:dyDescent="0.25">
      <c r="A104" s="3" t="s">
        <v>17</v>
      </c>
      <c r="B104" s="3"/>
      <c r="C104" s="3">
        <f>SUM(C99:C103)</f>
        <v>12</v>
      </c>
      <c r="D104" s="12"/>
      <c r="E104" s="12"/>
      <c r="F104" s="12"/>
      <c r="G104" s="12"/>
    </row>
    <row r="105" spans="1:7" x14ac:dyDescent="0.25">
      <c r="A105" s="233" t="s">
        <v>3</v>
      </c>
      <c r="B105" s="234"/>
      <c r="C105" s="234"/>
      <c r="D105" s="234"/>
      <c r="E105" s="234"/>
      <c r="F105" s="234"/>
      <c r="G105" s="234"/>
    </row>
    <row r="106" spans="1:7" ht="17.25" customHeight="1" x14ac:dyDescent="0.25">
      <c r="A106" s="276" t="s">
        <v>276</v>
      </c>
      <c r="B106" s="12" t="s">
        <v>178</v>
      </c>
      <c r="C106" s="12">
        <v>5</v>
      </c>
      <c r="D106" s="12" t="s">
        <v>827</v>
      </c>
      <c r="E106" s="186" t="s">
        <v>9</v>
      </c>
      <c r="F106" s="217" t="s">
        <v>822</v>
      </c>
      <c r="G106" s="186" t="s">
        <v>182</v>
      </c>
    </row>
    <row r="107" spans="1:7" ht="19.5" customHeight="1" x14ac:dyDescent="0.25">
      <c r="A107" s="276"/>
      <c r="B107" s="12" t="s">
        <v>179</v>
      </c>
      <c r="C107" s="12">
        <v>2</v>
      </c>
      <c r="D107" s="12" t="s">
        <v>827</v>
      </c>
      <c r="E107" s="186"/>
      <c r="F107" s="169"/>
      <c r="G107" s="186"/>
    </row>
    <row r="108" spans="1:7" ht="18.75" customHeight="1" x14ac:dyDescent="0.25">
      <c r="A108" s="276"/>
      <c r="B108" s="12" t="s">
        <v>180</v>
      </c>
      <c r="C108" s="12">
        <v>7</v>
      </c>
      <c r="D108" s="12" t="s">
        <v>828</v>
      </c>
      <c r="E108" s="186"/>
      <c r="F108" s="169"/>
      <c r="G108" s="186"/>
    </row>
    <row r="109" spans="1:7" ht="15.75" customHeight="1" x14ac:dyDescent="0.25">
      <c r="A109" s="276"/>
      <c r="B109" s="12" t="s">
        <v>181</v>
      </c>
      <c r="C109" s="12">
        <v>2</v>
      </c>
      <c r="D109" s="12" t="s">
        <v>827</v>
      </c>
      <c r="E109" s="186"/>
      <c r="F109" s="170"/>
      <c r="G109" s="186"/>
    </row>
    <row r="110" spans="1:7" x14ac:dyDescent="0.25">
      <c r="A110" s="3" t="s">
        <v>17</v>
      </c>
      <c r="B110" s="3"/>
      <c r="C110" s="3">
        <f>SUM(C106:C109)</f>
        <v>16</v>
      </c>
      <c r="D110" s="12"/>
      <c r="E110" s="12"/>
      <c r="F110" s="12"/>
      <c r="G110" s="12"/>
    </row>
    <row r="111" spans="1:7" ht="19.5" customHeight="1" x14ac:dyDescent="0.25">
      <c r="A111" s="302" t="s">
        <v>3</v>
      </c>
      <c r="B111" s="303"/>
      <c r="C111" s="303"/>
      <c r="D111" s="303"/>
      <c r="E111" s="303"/>
      <c r="F111" s="303"/>
      <c r="G111" s="304"/>
    </row>
    <row r="112" spans="1:7" ht="19.5" customHeight="1" x14ac:dyDescent="0.25">
      <c r="A112" s="161" t="s">
        <v>275</v>
      </c>
      <c r="B112" s="27" t="s">
        <v>881</v>
      </c>
      <c r="C112" s="27">
        <v>2</v>
      </c>
      <c r="D112" s="27" t="s">
        <v>882</v>
      </c>
      <c r="E112" s="187" t="s">
        <v>9</v>
      </c>
      <c r="F112" s="305" t="s">
        <v>23</v>
      </c>
      <c r="G112" s="300" t="s">
        <v>184</v>
      </c>
    </row>
    <row r="113" spans="1:7" ht="39" customHeight="1" x14ac:dyDescent="0.25">
      <c r="A113" s="161"/>
      <c r="B113" s="15" t="s">
        <v>81</v>
      </c>
      <c r="C113" s="15">
        <v>8</v>
      </c>
      <c r="D113" s="15" t="s">
        <v>183</v>
      </c>
      <c r="E113" s="187"/>
      <c r="F113" s="306"/>
      <c r="G113" s="301"/>
    </row>
    <row r="114" spans="1:7" x14ac:dyDescent="0.25">
      <c r="A114" s="3" t="s">
        <v>17</v>
      </c>
      <c r="B114" s="12"/>
      <c r="C114" s="3">
        <f>SUM(C112:C113)</f>
        <v>10</v>
      </c>
      <c r="D114" s="12"/>
      <c r="E114" s="12"/>
      <c r="F114" s="12"/>
      <c r="G114" s="12"/>
    </row>
    <row r="115" spans="1:7" x14ac:dyDescent="0.25">
      <c r="A115" s="176" t="s">
        <v>2</v>
      </c>
      <c r="B115" s="176"/>
      <c r="C115" s="176"/>
      <c r="D115" s="176"/>
      <c r="E115" s="176"/>
      <c r="F115" s="176"/>
      <c r="G115" s="178"/>
    </row>
    <row r="116" spans="1:7" x14ac:dyDescent="0.25">
      <c r="A116" s="171" t="s">
        <v>393</v>
      </c>
      <c r="B116" s="22" t="s">
        <v>111</v>
      </c>
      <c r="C116" s="22">
        <v>4</v>
      </c>
      <c r="D116" s="22" t="s">
        <v>328</v>
      </c>
      <c r="E116" s="168" t="s">
        <v>302</v>
      </c>
      <c r="F116" s="168" t="s">
        <v>303</v>
      </c>
      <c r="G116" s="168" t="s">
        <v>304</v>
      </c>
    </row>
    <row r="117" spans="1:7" x14ac:dyDescent="0.25">
      <c r="A117" s="172"/>
      <c r="B117" s="28" t="s">
        <v>305</v>
      </c>
      <c r="C117" s="28">
        <v>2</v>
      </c>
      <c r="D117" s="22" t="s">
        <v>329</v>
      </c>
      <c r="E117" s="169"/>
      <c r="F117" s="169"/>
      <c r="G117" s="169"/>
    </row>
    <row r="118" spans="1:7" x14ac:dyDescent="0.25">
      <c r="A118" s="172"/>
      <c r="B118" s="28" t="s">
        <v>306</v>
      </c>
      <c r="C118" s="28">
        <v>4</v>
      </c>
      <c r="D118" s="22" t="s">
        <v>329</v>
      </c>
      <c r="E118" s="169"/>
      <c r="F118" s="169"/>
      <c r="G118" s="169"/>
    </row>
    <row r="119" spans="1:7" x14ac:dyDescent="0.25">
      <c r="A119" s="172"/>
      <c r="B119" s="28" t="s">
        <v>307</v>
      </c>
      <c r="C119" s="28">
        <v>3</v>
      </c>
      <c r="D119" s="22" t="s">
        <v>330</v>
      </c>
      <c r="E119" s="169"/>
      <c r="F119" s="169"/>
      <c r="G119" s="169"/>
    </row>
    <row r="120" spans="1:7" x14ac:dyDescent="0.25">
      <c r="A120" s="172"/>
      <c r="B120" s="28" t="s">
        <v>308</v>
      </c>
      <c r="C120" s="28">
        <v>5</v>
      </c>
      <c r="D120" s="22" t="s">
        <v>330</v>
      </c>
      <c r="E120" s="169"/>
      <c r="F120" s="169"/>
      <c r="G120" s="169"/>
    </row>
    <row r="121" spans="1:7" x14ac:dyDescent="0.25">
      <c r="A121" s="172"/>
      <c r="B121" s="28" t="s">
        <v>298</v>
      </c>
      <c r="C121" s="28">
        <v>1</v>
      </c>
      <c r="D121" s="22" t="s">
        <v>294</v>
      </c>
      <c r="E121" s="169"/>
      <c r="F121" s="169"/>
      <c r="G121" s="169"/>
    </row>
    <row r="122" spans="1:7" ht="30" x14ac:dyDescent="0.25">
      <c r="A122" s="172"/>
      <c r="B122" s="28" t="s">
        <v>309</v>
      </c>
      <c r="C122" s="28">
        <v>1</v>
      </c>
      <c r="D122" s="22" t="s">
        <v>235</v>
      </c>
      <c r="E122" s="169"/>
      <c r="F122" s="169"/>
      <c r="G122" s="169"/>
    </row>
    <row r="123" spans="1:7" x14ac:dyDescent="0.25">
      <c r="A123" s="172"/>
      <c r="B123" s="28" t="s">
        <v>310</v>
      </c>
      <c r="C123" s="28">
        <v>1</v>
      </c>
      <c r="D123" s="22" t="s">
        <v>235</v>
      </c>
      <c r="E123" s="169"/>
      <c r="F123" s="169"/>
      <c r="G123" s="169"/>
    </row>
    <row r="124" spans="1:7" ht="30" x14ac:dyDescent="0.25">
      <c r="A124" s="172"/>
      <c r="B124" s="28" t="s">
        <v>761</v>
      </c>
      <c r="C124" s="28">
        <v>2</v>
      </c>
      <c r="D124" s="22" t="s">
        <v>684</v>
      </c>
      <c r="E124" s="169"/>
      <c r="F124" s="169"/>
      <c r="G124" s="169"/>
    </row>
    <row r="125" spans="1:7" x14ac:dyDescent="0.25">
      <c r="A125" s="172"/>
      <c r="B125" s="28" t="s">
        <v>117</v>
      </c>
      <c r="C125" s="28">
        <v>1</v>
      </c>
      <c r="D125" s="22" t="s">
        <v>332</v>
      </c>
      <c r="E125" s="169"/>
      <c r="F125" s="169"/>
      <c r="G125" s="169"/>
    </row>
    <row r="126" spans="1:7" x14ac:dyDescent="0.25">
      <c r="A126" s="172"/>
      <c r="B126" s="28" t="s">
        <v>311</v>
      </c>
      <c r="C126" s="28">
        <v>1</v>
      </c>
      <c r="D126" s="22" t="s">
        <v>332</v>
      </c>
      <c r="E126" s="169"/>
      <c r="F126" s="169"/>
      <c r="G126" s="169"/>
    </row>
    <row r="127" spans="1:7" x14ac:dyDescent="0.25">
      <c r="A127" s="172"/>
      <c r="B127" s="28" t="s">
        <v>312</v>
      </c>
      <c r="C127" s="28">
        <v>2</v>
      </c>
      <c r="D127" s="22" t="s">
        <v>332</v>
      </c>
      <c r="E127" s="169"/>
      <c r="F127" s="169"/>
      <c r="G127" s="169"/>
    </row>
    <row r="128" spans="1:7" x14ac:dyDescent="0.25">
      <c r="A128" s="172"/>
      <c r="B128" s="28" t="s">
        <v>313</v>
      </c>
      <c r="C128" s="28">
        <v>1</v>
      </c>
      <c r="D128" s="22" t="s">
        <v>328</v>
      </c>
      <c r="E128" s="169"/>
      <c r="F128" s="169"/>
      <c r="G128" s="169"/>
    </row>
    <row r="129" spans="1:7" ht="30" x14ac:dyDescent="0.25">
      <c r="A129" s="172"/>
      <c r="B129" s="28" t="s">
        <v>314</v>
      </c>
      <c r="C129" s="28">
        <v>1</v>
      </c>
      <c r="D129" s="22" t="s">
        <v>331</v>
      </c>
      <c r="E129" s="169"/>
      <c r="F129" s="169"/>
      <c r="G129" s="169"/>
    </row>
    <row r="130" spans="1:7" x14ac:dyDescent="0.25">
      <c r="A130" s="172"/>
      <c r="B130" s="29" t="s">
        <v>315</v>
      </c>
      <c r="C130" s="30">
        <v>1</v>
      </c>
      <c r="D130" s="31" t="s">
        <v>331</v>
      </c>
      <c r="E130" s="169"/>
      <c r="F130" s="169"/>
      <c r="G130" s="169"/>
    </row>
    <row r="131" spans="1:7" ht="30" x14ac:dyDescent="0.25">
      <c r="A131" s="172"/>
      <c r="B131" s="32" t="s">
        <v>760</v>
      </c>
      <c r="C131" s="30">
        <v>1</v>
      </c>
      <c r="D131" s="31" t="s">
        <v>686</v>
      </c>
      <c r="E131" s="169"/>
      <c r="F131" s="169"/>
      <c r="G131" s="169"/>
    </row>
    <row r="132" spans="1:7" ht="30" x14ac:dyDescent="0.25">
      <c r="A132" s="172"/>
      <c r="B132" s="32" t="s">
        <v>759</v>
      </c>
      <c r="C132" s="32">
        <v>2</v>
      </c>
      <c r="D132" s="15" t="s">
        <v>684</v>
      </c>
      <c r="E132" s="169"/>
      <c r="F132" s="169"/>
      <c r="G132" s="169"/>
    </row>
    <row r="133" spans="1:7" x14ac:dyDescent="0.25">
      <c r="A133" s="172"/>
      <c r="B133" s="28" t="s">
        <v>316</v>
      </c>
      <c r="C133" s="28">
        <v>1</v>
      </c>
      <c r="D133" s="22" t="s">
        <v>333</v>
      </c>
      <c r="E133" s="169"/>
      <c r="F133" s="169"/>
      <c r="G133" s="169"/>
    </row>
    <row r="134" spans="1:7" ht="30" x14ac:dyDescent="0.25">
      <c r="A134" s="172"/>
      <c r="B134" s="32" t="s">
        <v>454</v>
      </c>
      <c r="C134" s="32">
        <v>1</v>
      </c>
      <c r="D134" s="15" t="s">
        <v>685</v>
      </c>
      <c r="E134" s="169"/>
      <c r="F134" s="169"/>
      <c r="G134" s="169"/>
    </row>
    <row r="135" spans="1:7" x14ac:dyDescent="0.25">
      <c r="A135" s="173"/>
      <c r="B135" s="28" t="s">
        <v>317</v>
      </c>
      <c r="C135" s="28">
        <v>1</v>
      </c>
      <c r="D135" s="22" t="s">
        <v>334</v>
      </c>
      <c r="E135" s="170"/>
      <c r="F135" s="170"/>
      <c r="G135" s="170"/>
    </row>
    <row r="136" spans="1:7" x14ac:dyDescent="0.25">
      <c r="A136" s="33" t="s">
        <v>17</v>
      </c>
      <c r="B136" s="28"/>
      <c r="C136" s="34">
        <f>SUM(C116:C135)</f>
        <v>36</v>
      </c>
      <c r="D136" s="22"/>
      <c r="E136" s="35"/>
      <c r="F136" s="35"/>
      <c r="G136" s="35"/>
    </row>
    <row r="137" spans="1:7" x14ac:dyDescent="0.25">
      <c r="A137" s="244" t="s">
        <v>3</v>
      </c>
      <c r="B137" s="245"/>
      <c r="C137" s="245"/>
      <c r="D137" s="245"/>
      <c r="E137" s="245"/>
      <c r="F137" s="245"/>
      <c r="G137" s="245"/>
    </row>
    <row r="138" spans="1:7" x14ac:dyDescent="0.25">
      <c r="A138" s="171" t="s">
        <v>393</v>
      </c>
      <c r="B138" s="36" t="s">
        <v>318</v>
      </c>
      <c r="C138" s="36">
        <v>5</v>
      </c>
      <c r="D138" s="36" t="s">
        <v>335</v>
      </c>
      <c r="E138" s="168" t="s">
        <v>319</v>
      </c>
      <c r="F138" s="226" t="s">
        <v>320</v>
      </c>
      <c r="G138" s="168" t="s">
        <v>304</v>
      </c>
    </row>
    <row r="139" spans="1:7" ht="30" x14ac:dyDescent="0.25">
      <c r="A139" s="172"/>
      <c r="B139" s="28" t="s">
        <v>321</v>
      </c>
      <c r="C139" s="28">
        <v>2</v>
      </c>
      <c r="D139" s="22" t="s">
        <v>336</v>
      </c>
      <c r="E139" s="169"/>
      <c r="F139" s="192"/>
      <c r="G139" s="169"/>
    </row>
    <row r="140" spans="1:7" ht="30" x14ac:dyDescent="0.25">
      <c r="A140" s="172"/>
      <c r="B140" s="28" t="s">
        <v>322</v>
      </c>
      <c r="C140" s="28">
        <v>3</v>
      </c>
      <c r="D140" s="22" t="s">
        <v>336</v>
      </c>
      <c r="E140" s="169"/>
      <c r="F140" s="192"/>
      <c r="G140" s="169"/>
    </row>
    <row r="141" spans="1:7" x14ac:dyDescent="0.25">
      <c r="A141" s="172"/>
      <c r="B141" s="28" t="s">
        <v>323</v>
      </c>
      <c r="C141" s="28">
        <v>5</v>
      </c>
      <c r="D141" s="36" t="s">
        <v>335</v>
      </c>
      <c r="E141" s="169"/>
      <c r="F141" s="192"/>
      <c r="G141" s="169"/>
    </row>
    <row r="142" spans="1:7" x14ac:dyDescent="0.25">
      <c r="A142" s="172"/>
      <c r="B142" s="28" t="s">
        <v>324</v>
      </c>
      <c r="C142" s="28">
        <v>5</v>
      </c>
      <c r="D142" s="36" t="s">
        <v>335</v>
      </c>
      <c r="E142" s="169"/>
      <c r="F142" s="192"/>
      <c r="G142" s="169"/>
    </row>
    <row r="143" spans="1:7" ht="30" x14ac:dyDescent="0.25">
      <c r="A143" s="172"/>
      <c r="B143" s="28" t="s">
        <v>325</v>
      </c>
      <c r="C143" s="28">
        <v>5</v>
      </c>
      <c r="D143" s="36" t="s">
        <v>335</v>
      </c>
      <c r="E143" s="169"/>
      <c r="F143" s="192"/>
      <c r="G143" s="169"/>
    </row>
    <row r="144" spans="1:7" x14ac:dyDescent="0.25">
      <c r="A144" s="172"/>
      <c r="B144" s="28" t="s">
        <v>326</v>
      </c>
      <c r="C144" s="28">
        <v>1</v>
      </c>
      <c r="D144" s="36" t="s">
        <v>335</v>
      </c>
      <c r="E144" s="169"/>
      <c r="F144" s="192"/>
      <c r="G144" s="169"/>
    </row>
    <row r="145" spans="1:7" x14ac:dyDescent="0.25">
      <c r="A145" s="172"/>
      <c r="B145" s="28" t="s">
        <v>327</v>
      </c>
      <c r="C145" s="28">
        <v>4</v>
      </c>
      <c r="D145" s="36" t="s">
        <v>335</v>
      </c>
      <c r="E145" s="169"/>
      <c r="F145" s="192"/>
      <c r="G145" s="169"/>
    </row>
    <row r="146" spans="1:7" x14ac:dyDescent="0.25">
      <c r="A146" s="173"/>
      <c r="B146" s="28" t="s">
        <v>76</v>
      </c>
      <c r="C146" s="28">
        <v>2</v>
      </c>
      <c r="D146" s="22" t="s">
        <v>337</v>
      </c>
      <c r="E146" s="170"/>
      <c r="F146" s="193"/>
      <c r="G146" s="170"/>
    </row>
    <row r="147" spans="1:7" x14ac:dyDescent="0.25">
      <c r="A147" s="25" t="s">
        <v>17</v>
      </c>
      <c r="B147" s="25"/>
      <c r="C147" s="25">
        <f>SUM(C138:C146)</f>
        <v>32</v>
      </c>
      <c r="D147" s="25"/>
      <c r="E147" s="25"/>
      <c r="F147" s="25"/>
      <c r="G147" s="25"/>
    </row>
    <row r="148" spans="1:7" x14ac:dyDescent="0.25">
      <c r="A148" s="176" t="s">
        <v>2</v>
      </c>
      <c r="B148" s="176"/>
      <c r="C148" s="176"/>
      <c r="D148" s="176"/>
      <c r="E148" s="176"/>
      <c r="F148" s="176"/>
      <c r="G148" s="178"/>
    </row>
    <row r="149" spans="1:7" ht="58.5" customHeight="1" x14ac:dyDescent="0.25">
      <c r="A149" s="25" t="s">
        <v>364</v>
      </c>
      <c r="B149" s="37" t="s">
        <v>365</v>
      </c>
      <c r="C149" s="22">
        <v>6</v>
      </c>
      <c r="D149" s="22" t="s">
        <v>755</v>
      </c>
      <c r="E149" s="22" t="s">
        <v>319</v>
      </c>
      <c r="F149" s="22" t="s">
        <v>23</v>
      </c>
      <c r="G149" s="22" t="s">
        <v>366</v>
      </c>
    </row>
    <row r="150" spans="1:7" x14ac:dyDescent="0.25">
      <c r="A150" s="38" t="s">
        <v>17</v>
      </c>
      <c r="B150" s="25"/>
      <c r="C150" s="25">
        <v>4</v>
      </c>
      <c r="D150" s="22"/>
      <c r="E150" s="22"/>
      <c r="F150" s="22"/>
      <c r="G150" s="22"/>
    </row>
    <row r="151" spans="1:7" x14ac:dyDescent="0.25">
      <c r="A151" s="244" t="s">
        <v>3</v>
      </c>
      <c r="B151" s="245"/>
      <c r="C151" s="245"/>
      <c r="D151" s="245"/>
      <c r="E151" s="245"/>
      <c r="F151" s="245"/>
      <c r="G151" s="245"/>
    </row>
    <row r="152" spans="1:7" ht="18" customHeight="1" x14ac:dyDescent="0.25">
      <c r="A152" s="171" t="s">
        <v>364</v>
      </c>
      <c r="B152" s="22" t="s">
        <v>76</v>
      </c>
      <c r="C152" s="22">
        <v>0.5</v>
      </c>
      <c r="D152" s="22">
        <v>35.799999999999997</v>
      </c>
      <c r="E152" s="168" t="s">
        <v>319</v>
      </c>
      <c r="F152" s="168" t="s">
        <v>23</v>
      </c>
      <c r="G152" s="168" t="s">
        <v>366</v>
      </c>
    </row>
    <row r="153" spans="1:7" ht="18" customHeight="1" x14ac:dyDescent="0.25">
      <c r="A153" s="172"/>
      <c r="B153" s="22" t="s">
        <v>22</v>
      </c>
      <c r="C153" s="22">
        <v>4</v>
      </c>
      <c r="D153" s="22">
        <v>39.700000000000003</v>
      </c>
      <c r="E153" s="169"/>
      <c r="F153" s="169"/>
      <c r="G153" s="169"/>
    </row>
    <row r="154" spans="1:7" ht="18" customHeight="1" x14ac:dyDescent="0.25">
      <c r="A154" s="172"/>
      <c r="B154" s="22" t="s">
        <v>171</v>
      </c>
      <c r="C154" s="22">
        <v>1</v>
      </c>
      <c r="D154" s="22">
        <v>40.5</v>
      </c>
      <c r="E154" s="169"/>
      <c r="F154" s="169"/>
      <c r="G154" s="169"/>
    </row>
    <row r="155" spans="1:7" ht="18" customHeight="1" x14ac:dyDescent="0.25">
      <c r="A155" s="172"/>
      <c r="B155" s="15" t="s">
        <v>411</v>
      </c>
      <c r="C155" s="15">
        <v>1</v>
      </c>
      <c r="D155" s="15">
        <v>38.200000000000003</v>
      </c>
      <c r="E155" s="169"/>
      <c r="F155" s="169"/>
      <c r="G155" s="169"/>
    </row>
    <row r="156" spans="1:7" ht="18" customHeight="1" x14ac:dyDescent="0.25">
      <c r="A156" s="173"/>
      <c r="B156" s="22" t="s">
        <v>367</v>
      </c>
      <c r="C156" s="22">
        <v>1</v>
      </c>
      <c r="D156" s="22">
        <v>38</v>
      </c>
      <c r="E156" s="170"/>
      <c r="F156" s="170"/>
      <c r="G156" s="170"/>
    </row>
    <row r="157" spans="1:7" x14ac:dyDescent="0.25">
      <c r="A157" s="25" t="s">
        <v>17</v>
      </c>
      <c r="B157" s="25"/>
      <c r="C157" s="25">
        <f>SUM(C152:C156)</f>
        <v>7.5</v>
      </c>
      <c r="D157" s="22"/>
      <c r="E157" s="22"/>
      <c r="F157" s="22"/>
      <c r="G157" s="22"/>
    </row>
    <row r="158" spans="1:7" x14ac:dyDescent="0.25">
      <c r="A158" s="176" t="s">
        <v>2</v>
      </c>
      <c r="B158" s="176"/>
      <c r="C158" s="176"/>
      <c r="D158" s="176"/>
      <c r="E158" s="176"/>
      <c r="F158" s="176"/>
      <c r="G158" s="178"/>
    </row>
    <row r="159" spans="1:7" ht="46.5" customHeight="1" x14ac:dyDescent="0.25">
      <c r="A159" s="211" t="s">
        <v>429</v>
      </c>
      <c r="B159" s="39" t="s">
        <v>430</v>
      </c>
      <c r="C159" s="39">
        <v>1</v>
      </c>
      <c r="D159" s="175" t="s">
        <v>235</v>
      </c>
      <c r="E159" s="174" t="s">
        <v>9</v>
      </c>
      <c r="F159" s="175" t="s">
        <v>23</v>
      </c>
      <c r="G159" s="174" t="s">
        <v>440</v>
      </c>
    </row>
    <row r="160" spans="1:7" ht="39.75" customHeight="1" x14ac:dyDescent="0.25">
      <c r="A160" s="190"/>
      <c r="B160" s="39" t="s">
        <v>431</v>
      </c>
      <c r="C160" s="39">
        <v>1</v>
      </c>
      <c r="D160" s="175"/>
      <c r="E160" s="175"/>
      <c r="F160" s="175"/>
      <c r="G160" s="175"/>
    </row>
    <row r="161" spans="1:7" ht="35.25" customHeight="1" x14ac:dyDescent="0.25">
      <c r="A161" s="190"/>
      <c r="B161" s="39" t="s">
        <v>432</v>
      </c>
      <c r="C161" s="39">
        <v>1</v>
      </c>
      <c r="D161" s="175"/>
      <c r="E161" s="175"/>
      <c r="F161" s="175"/>
      <c r="G161" s="175"/>
    </row>
    <row r="162" spans="1:7" ht="32.25" customHeight="1" x14ac:dyDescent="0.25">
      <c r="A162" s="190"/>
      <c r="B162" s="39" t="s">
        <v>433</v>
      </c>
      <c r="C162" s="39">
        <v>1</v>
      </c>
      <c r="D162" s="175"/>
      <c r="E162" s="175"/>
      <c r="F162" s="175"/>
      <c r="G162" s="175"/>
    </row>
    <row r="163" spans="1:7" ht="30" x14ac:dyDescent="0.25">
      <c r="A163" s="190"/>
      <c r="B163" s="39" t="s">
        <v>434</v>
      </c>
      <c r="C163" s="39">
        <v>3</v>
      </c>
      <c r="D163" s="175"/>
      <c r="E163" s="175"/>
      <c r="F163" s="175"/>
      <c r="G163" s="175"/>
    </row>
    <row r="164" spans="1:7" ht="30" x14ac:dyDescent="0.25">
      <c r="A164" s="190"/>
      <c r="B164" s="39" t="s">
        <v>435</v>
      </c>
      <c r="C164" s="39">
        <v>1</v>
      </c>
      <c r="D164" s="175"/>
      <c r="E164" s="175"/>
      <c r="F164" s="175"/>
      <c r="G164" s="175"/>
    </row>
    <row r="165" spans="1:7" ht="30" x14ac:dyDescent="0.25">
      <c r="A165" s="190"/>
      <c r="B165" s="39" t="s">
        <v>436</v>
      </c>
      <c r="C165" s="39">
        <v>1</v>
      </c>
      <c r="D165" s="175"/>
      <c r="E165" s="175"/>
      <c r="F165" s="175"/>
      <c r="G165" s="175"/>
    </row>
    <row r="166" spans="1:7" ht="30" x14ac:dyDescent="0.25">
      <c r="A166" s="190"/>
      <c r="B166" s="39" t="s">
        <v>437</v>
      </c>
      <c r="C166" s="39">
        <v>1</v>
      </c>
      <c r="D166" s="175"/>
      <c r="E166" s="175"/>
      <c r="F166" s="175"/>
      <c r="G166" s="175"/>
    </row>
    <row r="167" spans="1:7" ht="18" customHeight="1" x14ac:dyDescent="0.25">
      <c r="A167" s="190"/>
      <c r="B167" s="39" t="s">
        <v>438</v>
      </c>
      <c r="C167" s="39">
        <v>2</v>
      </c>
      <c r="D167" s="175"/>
      <c r="E167" s="175"/>
      <c r="F167" s="175"/>
      <c r="G167" s="175"/>
    </row>
    <row r="168" spans="1:7" ht="18" customHeight="1" x14ac:dyDescent="0.25">
      <c r="A168" s="190"/>
      <c r="B168" s="39" t="s">
        <v>354</v>
      </c>
      <c r="C168" s="39">
        <v>1</v>
      </c>
      <c r="D168" s="175"/>
      <c r="E168" s="175"/>
      <c r="F168" s="175"/>
      <c r="G168" s="175"/>
    </row>
    <row r="169" spans="1:7" x14ac:dyDescent="0.25">
      <c r="A169" s="40" t="s">
        <v>17</v>
      </c>
      <c r="B169" s="40"/>
      <c r="C169" s="40">
        <f>SUM(C159:C168)</f>
        <v>13</v>
      </c>
      <c r="D169" s="39"/>
      <c r="E169" s="39"/>
      <c r="F169" s="39"/>
      <c r="G169" s="39"/>
    </row>
    <row r="170" spans="1:7" x14ac:dyDescent="0.25">
      <c r="A170" s="307" t="s">
        <v>3</v>
      </c>
      <c r="B170" s="307"/>
      <c r="C170" s="307"/>
      <c r="D170" s="307"/>
      <c r="E170" s="307"/>
      <c r="F170" s="307"/>
      <c r="G170" s="41"/>
    </row>
    <row r="171" spans="1:7" ht="18" customHeight="1" x14ac:dyDescent="0.25">
      <c r="A171" s="308" t="s">
        <v>429</v>
      </c>
      <c r="B171" s="39" t="s">
        <v>439</v>
      </c>
      <c r="C171" s="39">
        <v>1</v>
      </c>
      <c r="D171" s="310" t="s">
        <v>448</v>
      </c>
      <c r="E171" s="174" t="s">
        <v>9</v>
      </c>
      <c r="F171" s="174" t="s">
        <v>23</v>
      </c>
      <c r="G171" s="174" t="s">
        <v>440</v>
      </c>
    </row>
    <row r="172" spans="1:7" ht="30" x14ac:dyDescent="0.25">
      <c r="A172" s="309"/>
      <c r="B172" s="39" t="s">
        <v>441</v>
      </c>
      <c r="C172" s="39">
        <v>1</v>
      </c>
      <c r="D172" s="311"/>
      <c r="E172" s="175"/>
      <c r="F172" s="175"/>
      <c r="G172" s="175"/>
    </row>
    <row r="173" spans="1:7" ht="30" x14ac:dyDescent="0.25">
      <c r="A173" s="309"/>
      <c r="B173" s="39" t="s">
        <v>442</v>
      </c>
      <c r="C173" s="39">
        <v>2</v>
      </c>
      <c r="D173" s="311"/>
      <c r="E173" s="175"/>
      <c r="F173" s="175"/>
      <c r="G173" s="175"/>
    </row>
    <row r="174" spans="1:7" ht="45" x14ac:dyDescent="0.25">
      <c r="A174" s="309"/>
      <c r="B174" s="39" t="s">
        <v>443</v>
      </c>
      <c r="C174" s="39">
        <v>4</v>
      </c>
      <c r="D174" s="311"/>
      <c r="E174" s="175"/>
      <c r="F174" s="175"/>
      <c r="G174" s="175"/>
    </row>
    <row r="175" spans="1:7" ht="30" x14ac:dyDescent="0.25">
      <c r="A175" s="309"/>
      <c r="B175" s="39" t="s">
        <v>444</v>
      </c>
      <c r="C175" s="39">
        <v>2</v>
      </c>
      <c r="D175" s="311"/>
      <c r="E175" s="175"/>
      <c r="F175" s="175"/>
      <c r="G175" s="175"/>
    </row>
    <row r="176" spans="1:7" x14ac:dyDescent="0.25">
      <c r="A176" s="309"/>
      <c r="B176" s="39" t="s">
        <v>445</v>
      </c>
      <c r="C176" s="39">
        <v>2</v>
      </c>
      <c r="D176" s="311"/>
      <c r="E176" s="175"/>
      <c r="F176" s="175"/>
      <c r="G176" s="175"/>
    </row>
    <row r="177" spans="1:7" ht="18" customHeight="1" x14ac:dyDescent="0.25">
      <c r="A177" s="309"/>
      <c r="B177" s="39" t="s">
        <v>446</v>
      </c>
      <c r="C177" s="39">
        <v>1</v>
      </c>
      <c r="D177" s="311"/>
      <c r="E177" s="175"/>
      <c r="F177" s="175"/>
      <c r="G177" s="175"/>
    </row>
    <row r="178" spans="1:7" ht="30" x14ac:dyDescent="0.25">
      <c r="A178" s="309"/>
      <c r="B178" s="39" t="s">
        <v>447</v>
      </c>
      <c r="C178" s="39">
        <v>3</v>
      </c>
      <c r="D178" s="311"/>
      <c r="E178" s="175"/>
      <c r="F178" s="175"/>
      <c r="G178" s="252"/>
    </row>
    <row r="179" spans="1:7" x14ac:dyDescent="0.25">
      <c r="A179" s="40" t="s">
        <v>17</v>
      </c>
      <c r="B179" s="40"/>
      <c r="C179" s="42">
        <f>SUM(C171:C178)</f>
        <v>16</v>
      </c>
      <c r="D179" s="39"/>
      <c r="E179" s="43"/>
      <c r="F179" s="39"/>
      <c r="G179" s="39"/>
    </row>
    <row r="180" spans="1:7" x14ac:dyDescent="0.25">
      <c r="A180" s="316" t="s">
        <v>2</v>
      </c>
      <c r="B180" s="245"/>
      <c r="C180" s="245"/>
      <c r="D180" s="245"/>
      <c r="E180" s="245"/>
      <c r="F180" s="245"/>
      <c r="G180" s="245"/>
    </row>
    <row r="181" spans="1:7" ht="30" x14ac:dyDescent="0.25">
      <c r="A181" s="244" t="s">
        <v>634</v>
      </c>
      <c r="B181" s="36" t="s">
        <v>450</v>
      </c>
      <c r="C181" s="36">
        <v>2</v>
      </c>
      <c r="D181" s="44" t="s">
        <v>772</v>
      </c>
      <c r="E181" s="245" t="s">
        <v>465</v>
      </c>
      <c r="F181" s="36" t="s">
        <v>23</v>
      </c>
      <c r="G181" s="245" t="s">
        <v>451</v>
      </c>
    </row>
    <row r="182" spans="1:7" ht="30" x14ac:dyDescent="0.25">
      <c r="A182" s="244"/>
      <c r="B182" s="45" t="s">
        <v>452</v>
      </c>
      <c r="C182" s="45">
        <v>1</v>
      </c>
      <c r="D182" s="44" t="s">
        <v>773</v>
      </c>
      <c r="E182" s="245"/>
      <c r="F182" s="36" t="s">
        <v>23</v>
      </c>
      <c r="G182" s="245"/>
    </row>
    <row r="183" spans="1:7" ht="30" x14ac:dyDescent="0.25">
      <c r="A183" s="244"/>
      <c r="B183" s="45" t="s">
        <v>453</v>
      </c>
      <c r="C183" s="45">
        <v>1</v>
      </c>
      <c r="D183" s="46" t="s">
        <v>774</v>
      </c>
      <c r="E183" s="245"/>
      <c r="F183" s="36" t="s">
        <v>23</v>
      </c>
      <c r="G183" s="245"/>
    </row>
    <row r="184" spans="1:7" ht="45" x14ac:dyDescent="0.25">
      <c r="A184" s="313"/>
      <c r="B184" s="47" t="s">
        <v>779</v>
      </c>
      <c r="C184" s="47">
        <v>1</v>
      </c>
      <c r="D184" s="48" t="s">
        <v>780</v>
      </c>
      <c r="E184" s="315"/>
      <c r="F184" s="49" t="s">
        <v>791</v>
      </c>
      <c r="G184" s="315"/>
    </row>
    <row r="185" spans="1:7" ht="45" x14ac:dyDescent="0.25">
      <c r="A185" s="244"/>
      <c r="B185" s="45" t="s">
        <v>781</v>
      </c>
      <c r="C185" s="45">
        <v>1</v>
      </c>
      <c r="D185" s="36" t="s">
        <v>782</v>
      </c>
      <c r="E185" s="245"/>
      <c r="F185" s="36" t="s">
        <v>791</v>
      </c>
      <c r="G185" s="245"/>
    </row>
    <row r="186" spans="1:7" ht="30" x14ac:dyDescent="0.25">
      <c r="A186" s="244"/>
      <c r="B186" s="45" t="s">
        <v>454</v>
      </c>
      <c r="C186" s="45">
        <v>1</v>
      </c>
      <c r="D186" s="46" t="s">
        <v>685</v>
      </c>
      <c r="E186" s="245"/>
      <c r="F186" s="36" t="s">
        <v>791</v>
      </c>
      <c r="G186" s="245"/>
    </row>
    <row r="187" spans="1:7" ht="30" x14ac:dyDescent="0.25">
      <c r="A187" s="244"/>
      <c r="B187" s="45" t="s">
        <v>455</v>
      </c>
      <c r="C187" s="45">
        <v>2</v>
      </c>
      <c r="D187" s="36" t="s">
        <v>775</v>
      </c>
      <c r="E187" s="245"/>
      <c r="F187" s="36" t="s">
        <v>23</v>
      </c>
      <c r="G187" s="245"/>
    </row>
    <row r="188" spans="1:7" ht="30" x14ac:dyDescent="0.25">
      <c r="A188" s="244"/>
      <c r="B188" s="45" t="s">
        <v>456</v>
      </c>
      <c r="C188" s="45">
        <v>1</v>
      </c>
      <c r="D188" s="46" t="s">
        <v>686</v>
      </c>
      <c r="E188" s="245"/>
      <c r="F188" s="36" t="s">
        <v>791</v>
      </c>
      <c r="G188" s="245"/>
    </row>
    <row r="189" spans="1:7" ht="30" x14ac:dyDescent="0.25">
      <c r="A189" s="244"/>
      <c r="B189" s="45" t="s">
        <v>457</v>
      </c>
      <c r="C189" s="45">
        <v>2</v>
      </c>
      <c r="D189" s="36" t="s">
        <v>776</v>
      </c>
      <c r="E189" s="245"/>
      <c r="F189" s="36" t="s">
        <v>23</v>
      </c>
      <c r="G189" s="245"/>
    </row>
    <row r="190" spans="1:7" ht="45" x14ac:dyDescent="0.25">
      <c r="A190" s="244"/>
      <c r="B190" s="45" t="s">
        <v>783</v>
      </c>
      <c r="C190" s="45">
        <v>0.75</v>
      </c>
      <c r="D190" s="36" t="s">
        <v>784</v>
      </c>
      <c r="E190" s="245"/>
      <c r="F190" s="36" t="s">
        <v>23</v>
      </c>
      <c r="G190" s="245"/>
    </row>
    <row r="191" spans="1:7" ht="45" x14ac:dyDescent="0.25">
      <c r="A191" s="244"/>
      <c r="B191" s="45" t="s">
        <v>458</v>
      </c>
      <c r="C191" s="45">
        <v>1</v>
      </c>
      <c r="D191" s="36" t="s">
        <v>777</v>
      </c>
      <c r="E191" s="245"/>
      <c r="F191" s="36" t="s">
        <v>791</v>
      </c>
      <c r="G191" s="245"/>
    </row>
    <row r="192" spans="1:7" ht="45" x14ac:dyDescent="0.25">
      <c r="A192" s="244"/>
      <c r="B192" s="45" t="s">
        <v>459</v>
      </c>
      <c r="C192" s="45">
        <v>1</v>
      </c>
      <c r="D192" s="36" t="s">
        <v>685</v>
      </c>
      <c r="E192" s="245"/>
      <c r="F192" s="36" t="s">
        <v>791</v>
      </c>
      <c r="G192" s="245"/>
    </row>
    <row r="193" spans="1:7" ht="45" x14ac:dyDescent="0.25">
      <c r="A193" s="244"/>
      <c r="B193" s="45" t="s">
        <v>460</v>
      </c>
      <c r="C193" s="45">
        <v>0.5</v>
      </c>
      <c r="D193" s="36" t="s">
        <v>687</v>
      </c>
      <c r="E193" s="245"/>
      <c r="F193" s="36" t="s">
        <v>791</v>
      </c>
      <c r="G193" s="245"/>
    </row>
    <row r="194" spans="1:7" ht="30" x14ac:dyDescent="0.25">
      <c r="A194" s="244"/>
      <c r="B194" s="45" t="s">
        <v>461</v>
      </c>
      <c r="C194" s="45">
        <v>3</v>
      </c>
      <c r="D194" s="36" t="s">
        <v>778</v>
      </c>
      <c r="E194" s="245"/>
      <c r="F194" s="36" t="s">
        <v>23</v>
      </c>
      <c r="G194" s="245"/>
    </row>
    <row r="195" spans="1:7" ht="30" x14ac:dyDescent="0.25">
      <c r="A195" s="244"/>
      <c r="B195" s="45" t="s">
        <v>462</v>
      </c>
      <c r="C195" s="45">
        <v>6</v>
      </c>
      <c r="D195" s="36" t="s">
        <v>688</v>
      </c>
      <c r="E195" s="245"/>
      <c r="F195" s="36" t="s">
        <v>791</v>
      </c>
      <c r="G195" s="245"/>
    </row>
    <row r="196" spans="1:7" ht="30" x14ac:dyDescent="0.25">
      <c r="A196" s="313"/>
      <c r="B196" s="47" t="s">
        <v>785</v>
      </c>
      <c r="C196" s="47">
        <v>1</v>
      </c>
      <c r="D196" s="49" t="s">
        <v>788</v>
      </c>
      <c r="E196" s="315"/>
      <c r="F196" s="49" t="s">
        <v>23</v>
      </c>
      <c r="G196" s="315"/>
    </row>
    <row r="197" spans="1:7" ht="30" x14ac:dyDescent="0.25">
      <c r="A197" s="313"/>
      <c r="B197" s="47" t="s">
        <v>786</v>
      </c>
      <c r="C197" s="47">
        <v>1</v>
      </c>
      <c r="D197" s="49" t="s">
        <v>789</v>
      </c>
      <c r="E197" s="315"/>
      <c r="F197" s="49" t="s">
        <v>791</v>
      </c>
      <c r="G197" s="315"/>
    </row>
    <row r="198" spans="1:7" ht="30" x14ac:dyDescent="0.25">
      <c r="A198" s="313"/>
      <c r="B198" s="47" t="s">
        <v>787</v>
      </c>
      <c r="C198" s="47">
        <v>1</v>
      </c>
      <c r="D198" s="49" t="s">
        <v>790</v>
      </c>
      <c r="E198" s="315"/>
      <c r="F198" s="49" t="s">
        <v>23</v>
      </c>
      <c r="G198" s="315"/>
    </row>
    <row r="199" spans="1:7" ht="30" x14ac:dyDescent="0.25">
      <c r="A199" s="244"/>
      <c r="B199" s="45" t="s">
        <v>463</v>
      </c>
      <c r="C199" s="45">
        <v>1</v>
      </c>
      <c r="D199" s="36" t="s">
        <v>685</v>
      </c>
      <c r="E199" s="245"/>
      <c r="F199" s="36" t="s">
        <v>791</v>
      </c>
      <c r="G199" s="245"/>
    </row>
    <row r="200" spans="1:7" x14ac:dyDescent="0.25">
      <c r="A200" s="50" t="s">
        <v>17</v>
      </c>
      <c r="B200" s="51"/>
      <c r="C200" s="51">
        <f>SUM(C181:C199)</f>
        <v>28.25</v>
      </c>
      <c r="D200" s="36"/>
      <c r="E200" s="36"/>
      <c r="F200" s="36"/>
      <c r="G200" s="36"/>
    </row>
    <row r="201" spans="1:7" x14ac:dyDescent="0.25">
      <c r="A201" s="244" t="s">
        <v>3</v>
      </c>
      <c r="B201" s="244"/>
      <c r="C201" s="244"/>
      <c r="D201" s="244"/>
      <c r="E201" s="244"/>
      <c r="F201" s="244"/>
      <c r="G201" s="244"/>
    </row>
    <row r="202" spans="1:7" ht="45" x14ac:dyDescent="0.25">
      <c r="A202" s="244" t="s">
        <v>449</v>
      </c>
      <c r="B202" s="36" t="s">
        <v>464</v>
      </c>
      <c r="C202" s="36">
        <v>1</v>
      </c>
      <c r="D202" s="36" t="s">
        <v>792</v>
      </c>
      <c r="E202" s="245" t="s">
        <v>465</v>
      </c>
      <c r="F202" s="245" t="s">
        <v>23</v>
      </c>
      <c r="G202" s="245" t="s">
        <v>466</v>
      </c>
    </row>
    <row r="203" spans="1:7" ht="30" x14ac:dyDescent="0.25">
      <c r="A203" s="244"/>
      <c r="B203" s="36" t="s">
        <v>800</v>
      </c>
      <c r="C203" s="36">
        <v>1</v>
      </c>
      <c r="D203" s="36" t="s">
        <v>801</v>
      </c>
      <c r="E203" s="245"/>
      <c r="F203" s="245"/>
      <c r="G203" s="245"/>
    </row>
    <row r="204" spans="1:7" ht="30" x14ac:dyDescent="0.25">
      <c r="A204" s="244"/>
      <c r="B204" s="45" t="s">
        <v>467</v>
      </c>
      <c r="C204" s="36">
        <v>2</v>
      </c>
      <c r="D204" s="36" t="s">
        <v>793</v>
      </c>
      <c r="E204" s="245"/>
      <c r="F204" s="245"/>
      <c r="G204" s="245"/>
    </row>
    <row r="205" spans="1:7" ht="30" x14ac:dyDescent="0.25">
      <c r="A205" s="244"/>
      <c r="B205" s="45" t="s">
        <v>468</v>
      </c>
      <c r="C205" s="36">
        <v>1</v>
      </c>
      <c r="D205" s="36" t="s">
        <v>793</v>
      </c>
      <c r="E205" s="245"/>
      <c r="F205" s="245"/>
      <c r="G205" s="245"/>
    </row>
    <row r="206" spans="1:7" ht="30" x14ac:dyDescent="0.25">
      <c r="A206" s="244"/>
      <c r="B206" s="45" t="s">
        <v>469</v>
      </c>
      <c r="C206" s="36">
        <v>2</v>
      </c>
      <c r="D206" s="36" t="s">
        <v>794</v>
      </c>
      <c r="E206" s="245"/>
      <c r="F206" s="245"/>
      <c r="G206" s="245"/>
    </row>
    <row r="207" spans="1:7" ht="45" x14ac:dyDescent="0.25">
      <c r="A207" s="244"/>
      <c r="B207" s="45" t="s">
        <v>470</v>
      </c>
      <c r="C207" s="36">
        <v>1</v>
      </c>
      <c r="D207" s="36" t="s">
        <v>795</v>
      </c>
      <c r="E207" s="245"/>
      <c r="F207" s="245"/>
      <c r="G207" s="245"/>
    </row>
    <row r="208" spans="1:7" ht="45" x14ac:dyDescent="0.25">
      <c r="A208" s="244"/>
      <c r="B208" s="45" t="s">
        <v>471</v>
      </c>
      <c r="C208" s="36">
        <v>2</v>
      </c>
      <c r="D208" s="36" t="s">
        <v>795</v>
      </c>
      <c r="E208" s="245"/>
      <c r="F208" s="245"/>
      <c r="G208" s="245"/>
    </row>
    <row r="209" spans="1:7" ht="60" x14ac:dyDescent="0.25">
      <c r="A209" s="244"/>
      <c r="B209" s="45" t="s">
        <v>472</v>
      </c>
      <c r="C209" s="36">
        <v>5</v>
      </c>
      <c r="D209" s="36" t="s">
        <v>689</v>
      </c>
      <c r="E209" s="245"/>
      <c r="F209" s="245"/>
      <c r="G209" s="245"/>
    </row>
    <row r="210" spans="1:7" ht="30" x14ac:dyDescent="0.25">
      <c r="A210" s="244"/>
      <c r="B210" s="45" t="s">
        <v>473</v>
      </c>
      <c r="C210" s="36">
        <v>4</v>
      </c>
      <c r="D210" s="36" t="s">
        <v>796</v>
      </c>
      <c r="E210" s="245"/>
      <c r="F210" s="245"/>
      <c r="G210" s="245"/>
    </row>
    <row r="211" spans="1:7" ht="30" x14ac:dyDescent="0.25">
      <c r="A211" s="244"/>
      <c r="B211" s="45" t="s">
        <v>474</v>
      </c>
      <c r="C211" s="36">
        <v>3</v>
      </c>
      <c r="D211" s="36" t="s">
        <v>796</v>
      </c>
      <c r="E211" s="245"/>
      <c r="F211" s="245"/>
      <c r="G211" s="245"/>
    </row>
    <row r="212" spans="1:7" ht="45" x14ac:dyDescent="0.25">
      <c r="A212" s="244"/>
      <c r="B212" s="45" t="s">
        <v>475</v>
      </c>
      <c r="C212" s="36">
        <v>2</v>
      </c>
      <c r="D212" s="36" t="s">
        <v>796</v>
      </c>
      <c r="E212" s="245"/>
      <c r="F212" s="245"/>
      <c r="G212" s="245"/>
    </row>
    <row r="213" spans="1:7" ht="30" x14ac:dyDescent="0.25">
      <c r="A213" s="244"/>
      <c r="B213" s="45" t="s">
        <v>476</v>
      </c>
      <c r="C213" s="36">
        <v>1</v>
      </c>
      <c r="D213" s="36" t="s">
        <v>797</v>
      </c>
      <c r="E213" s="245"/>
      <c r="F213" s="245"/>
      <c r="G213" s="245"/>
    </row>
    <row r="214" spans="1:7" ht="30" x14ac:dyDescent="0.25">
      <c r="A214" s="244"/>
      <c r="B214" s="45" t="s">
        <v>690</v>
      </c>
      <c r="C214" s="36">
        <v>3</v>
      </c>
      <c r="D214" s="36" t="s">
        <v>796</v>
      </c>
      <c r="E214" s="245"/>
      <c r="F214" s="245"/>
      <c r="G214" s="245"/>
    </row>
    <row r="215" spans="1:7" ht="30" x14ac:dyDescent="0.25">
      <c r="A215" s="244"/>
      <c r="B215" s="45" t="s">
        <v>477</v>
      </c>
      <c r="C215" s="36">
        <v>1</v>
      </c>
      <c r="D215" s="36" t="s">
        <v>795</v>
      </c>
      <c r="E215" s="245"/>
      <c r="F215" s="245"/>
      <c r="G215" s="245"/>
    </row>
    <row r="216" spans="1:7" ht="30" x14ac:dyDescent="0.25">
      <c r="A216" s="244"/>
      <c r="B216" s="45" t="s">
        <v>478</v>
      </c>
      <c r="C216" s="36">
        <v>1</v>
      </c>
      <c r="D216" s="36" t="s">
        <v>798</v>
      </c>
      <c r="E216" s="245"/>
      <c r="F216" s="245"/>
      <c r="G216" s="245"/>
    </row>
    <row r="217" spans="1:7" ht="45" x14ac:dyDescent="0.25">
      <c r="A217" s="244"/>
      <c r="B217" s="45" t="s">
        <v>479</v>
      </c>
      <c r="C217" s="36">
        <v>2</v>
      </c>
      <c r="D217" s="36" t="s">
        <v>795</v>
      </c>
      <c r="E217" s="245"/>
      <c r="F217" s="245"/>
      <c r="G217" s="245"/>
    </row>
    <row r="218" spans="1:7" ht="30" x14ac:dyDescent="0.25">
      <c r="A218" s="244"/>
      <c r="B218" s="45" t="s">
        <v>480</v>
      </c>
      <c r="C218" s="36">
        <v>1</v>
      </c>
      <c r="D218" s="36" t="s">
        <v>691</v>
      </c>
      <c r="E218" s="245"/>
      <c r="F218" s="245"/>
      <c r="G218" s="245"/>
    </row>
    <row r="219" spans="1:7" ht="30" x14ac:dyDescent="0.25">
      <c r="A219" s="312"/>
      <c r="B219" s="52" t="s">
        <v>802</v>
      </c>
      <c r="C219" s="53">
        <v>1</v>
      </c>
      <c r="D219" s="53" t="s">
        <v>801</v>
      </c>
      <c r="E219" s="314"/>
      <c r="F219" s="314"/>
      <c r="G219" s="314"/>
    </row>
    <row r="220" spans="1:7" ht="30" x14ac:dyDescent="0.25">
      <c r="A220" s="244"/>
      <c r="B220" s="45" t="s">
        <v>481</v>
      </c>
      <c r="C220" s="36">
        <v>0.5</v>
      </c>
      <c r="D220" s="46" t="s">
        <v>692</v>
      </c>
      <c r="E220" s="245"/>
      <c r="F220" s="245"/>
      <c r="G220" s="245"/>
    </row>
    <row r="221" spans="1:7" ht="30" x14ac:dyDescent="0.25">
      <c r="A221" s="313"/>
      <c r="B221" s="47" t="s">
        <v>803</v>
      </c>
      <c r="C221" s="49">
        <v>2</v>
      </c>
      <c r="D221" s="48" t="s">
        <v>804</v>
      </c>
      <c r="E221" s="315"/>
      <c r="F221" s="315"/>
      <c r="G221" s="315"/>
    </row>
    <row r="222" spans="1:7" ht="30" x14ac:dyDescent="0.25">
      <c r="A222" s="244"/>
      <c r="B222" s="45" t="s">
        <v>482</v>
      </c>
      <c r="C222" s="36">
        <v>1</v>
      </c>
      <c r="D222" s="46" t="s">
        <v>799</v>
      </c>
      <c r="E222" s="245"/>
      <c r="F222" s="245"/>
      <c r="G222" s="245"/>
    </row>
    <row r="223" spans="1:7" x14ac:dyDescent="0.25">
      <c r="A223" s="25" t="s">
        <v>17</v>
      </c>
      <c r="B223" s="25"/>
      <c r="C223" s="25">
        <f>SUM(C202:C222)</f>
        <v>37.5</v>
      </c>
      <c r="D223" s="22"/>
      <c r="E223" s="22"/>
      <c r="F223" s="22"/>
      <c r="G223" s="22"/>
    </row>
    <row r="224" spans="1:7" x14ac:dyDescent="0.25">
      <c r="A224" s="165" t="s">
        <v>2</v>
      </c>
      <c r="B224" s="166"/>
      <c r="C224" s="166"/>
      <c r="D224" s="166"/>
      <c r="E224" s="166"/>
      <c r="F224" s="166"/>
      <c r="G224" s="317"/>
    </row>
    <row r="225" spans="1:7" ht="27" customHeight="1" x14ac:dyDescent="0.25">
      <c r="A225" s="223" t="s">
        <v>485</v>
      </c>
      <c r="B225" s="28" t="s">
        <v>486</v>
      </c>
      <c r="C225" s="28">
        <v>1</v>
      </c>
      <c r="D225" s="28" t="s">
        <v>724</v>
      </c>
      <c r="E225" s="168" t="s">
        <v>529</v>
      </c>
      <c r="F225" s="226" t="s">
        <v>488</v>
      </c>
      <c r="G225" s="226" t="s">
        <v>508</v>
      </c>
    </row>
    <row r="226" spans="1:7" ht="28.5" customHeight="1" x14ac:dyDescent="0.25">
      <c r="A226" s="224"/>
      <c r="B226" s="28" t="s">
        <v>489</v>
      </c>
      <c r="C226" s="28">
        <v>4</v>
      </c>
      <c r="D226" s="28" t="s">
        <v>724</v>
      </c>
      <c r="E226" s="169"/>
      <c r="F226" s="192"/>
      <c r="G226" s="192"/>
    </row>
    <row r="227" spans="1:7" ht="27.75" customHeight="1" x14ac:dyDescent="0.25">
      <c r="A227" s="224"/>
      <c r="B227" s="28" t="s">
        <v>490</v>
      </c>
      <c r="C227" s="28">
        <v>2</v>
      </c>
      <c r="D227" s="28" t="s">
        <v>724</v>
      </c>
      <c r="E227" s="169"/>
      <c r="F227" s="192"/>
      <c r="G227" s="192"/>
    </row>
    <row r="228" spans="1:7" ht="27" customHeight="1" x14ac:dyDescent="0.25">
      <c r="A228" s="224"/>
      <c r="B228" s="28" t="s">
        <v>491</v>
      </c>
      <c r="C228" s="28">
        <v>4</v>
      </c>
      <c r="D228" s="28" t="s">
        <v>724</v>
      </c>
      <c r="E228" s="169"/>
      <c r="F228" s="192"/>
      <c r="G228" s="192"/>
    </row>
    <row r="229" spans="1:7" ht="28.5" customHeight="1" x14ac:dyDescent="0.25">
      <c r="A229" s="224"/>
      <c r="B229" s="28" t="s">
        <v>492</v>
      </c>
      <c r="C229" s="28">
        <v>3</v>
      </c>
      <c r="D229" s="28" t="s">
        <v>725</v>
      </c>
      <c r="E229" s="169"/>
      <c r="F229" s="192"/>
      <c r="G229" s="192"/>
    </row>
    <row r="230" spans="1:7" ht="32.25" customHeight="1" x14ac:dyDescent="0.25">
      <c r="A230" s="224"/>
      <c r="B230" s="28" t="s">
        <v>493</v>
      </c>
      <c r="C230" s="28">
        <v>1</v>
      </c>
      <c r="D230" s="28" t="s">
        <v>725</v>
      </c>
      <c r="E230" s="169"/>
      <c r="F230" s="192"/>
      <c r="G230" s="192"/>
    </row>
    <row r="231" spans="1:7" ht="28.5" customHeight="1" x14ac:dyDescent="0.25">
      <c r="A231" s="224"/>
      <c r="B231" s="28" t="s">
        <v>494</v>
      </c>
      <c r="C231" s="28">
        <v>8</v>
      </c>
      <c r="D231" s="28" t="s">
        <v>725</v>
      </c>
      <c r="E231" s="169"/>
      <c r="F231" s="192"/>
      <c r="G231" s="192"/>
    </row>
    <row r="232" spans="1:7" ht="27.75" customHeight="1" x14ac:dyDescent="0.25">
      <c r="A232" s="224"/>
      <c r="B232" s="28" t="s">
        <v>726</v>
      </c>
      <c r="C232" s="28">
        <v>2</v>
      </c>
      <c r="D232" s="28" t="s">
        <v>725</v>
      </c>
      <c r="E232" s="169"/>
      <c r="F232" s="192"/>
      <c r="G232" s="192"/>
    </row>
    <row r="233" spans="1:7" ht="30.75" customHeight="1" x14ac:dyDescent="0.25">
      <c r="A233" s="224"/>
      <c r="B233" s="28" t="s">
        <v>495</v>
      </c>
      <c r="C233" s="28">
        <v>6</v>
      </c>
      <c r="D233" s="28" t="s">
        <v>727</v>
      </c>
      <c r="E233" s="169"/>
      <c r="F233" s="192"/>
      <c r="G233" s="192"/>
    </row>
    <row r="234" spans="1:7" ht="42.75" customHeight="1" x14ac:dyDescent="0.25">
      <c r="A234" s="224"/>
      <c r="B234" s="28" t="s">
        <v>496</v>
      </c>
      <c r="C234" s="28">
        <v>3</v>
      </c>
      <c r="D234" s="28" t="s">
        <v>728</v>
      </c>
      <c r="E234" s="169"/>
      <c r="F234" s="192"/>
      <c r="G234" s="192"/>
    </row>
    <row r="235" spans="1:7" ht="42" customHeight="1" x14ac:dyDescent="0.25">
      <c r="A235" s="224"/>
      <c r="B235" s="28" t="s">
        <v>497</v>
      </c>
      <c r="C235" s="28">
        <v>1</v>
      </c>
      <c r="D235" s="28" t="s">
        <v>729</v>
      </c>
      <c r="E235" s="169"/>
      <c r="F235" s="192"/>
      <c r="G235" s="192"/>
    </row>
    <row r="236" spans="1:7" ht="49.5" customHeight="1" x14ac:dyDescent="0.25">
      <c r="A236" s="224"/>
      <c r="B236" s="28" t="s">
        <v>498</v>
      </c>
      <c r="C236" s="28">
        <v>1</v>
      </c>
      <c r="D236" s="28" t="s">
        <v>729</v>
      </c>
      <c r="E236" s="169"/>
      <c r="F236" s="192"/>
      <c r="G236" s="192"/>
    </row>
    <row r="237" spans="1:7" ht="28.5" customHeight="1" x14ac:dyDescent="0.25">
      <c r="A237" s="224"/>
      <c r="B237" s="28" t="s">
        <v>499</v>
      </c>
      <c r="C237" s="28">
        <v>1</v>
      </c>
      <c r="D237" s="28" t="s">
        <v>729</v>
      </c>
      <c r="E237" s="169"/>
      <c r="F237" s="192"/>
      <c r="G237" s="192"/>
    </row>
    <row r="238" spans="1:7" ht="41.25" customHeight="1" x14ac:dyDescent="0.25">
      <c r="A238" s="224"/>
      <c r="B238" s="28" t="s">
        <v>500</v>
      </c>
      <c r="C238" s="28">
        <v>3</v>
      </c>
      <c r="D238" s="54" t="s">
        <v>730</v>
      </c>
      <c r="E238" s="169"/>
      <c r="F238" s="192"/>
      <c r="G238" s="192"/>
    </row>
    <row r="239" spans="1:7" ht="25.5" customHeight="1" x14ac:dyDescent="0.25">
      <c r="A239" s="224"/>
      <c r="B239" s="28" t="s">
        <v>501</v>
      </c>
      <c r="C239" s="28">
        <v>1</v>
      </c>
      <c r="D239" s="28" t="s">
        <v>729</v>
      </c>
      <c r="E239" s="169"/>
      <c r="F239" s="192"/>
      <c r="G239" s="192"/>
    </row>
    <row r="240" spans="1:7" ht="48.75" customHeight="1" x14ac:dyDescent="0.25">
      <c r="A240" s="224"/>
      <c r="B240" s="28" t="s">
        <v>502</v>
      </c>
      <c r="C240" s="28">
        <v>2</v>
      </c>
      <c r="D240" s="54" t="s">
        <v>729</v>
      </c>
      <c r="E240" s="169"/>
      <c r="F240" s="192"/>
      <c r="G240" s="192"/>
    </row>
    <row r="241" spans="1:7" ht="28.5" customHeight="1" x14ac:dyDescent="0.25">
      <c r="A241" s="224"/>
      <c r="B241" s="28" t="s">
        <v>503</v>
      </c>
      <c r="C241" s="28">
        <v>4</v>
      </c>
      <c r="D241" s="54" t="s">
        <v>729</v>
      </c>
      <c r="E241" s="169"/>
      <c r="F241" s="192"/>
      <c r="G241" s="192"/>
    </row>
    <row r="242" spans="1:7" ht="27.75" customHeight="1" x14ac:dyDescent="0.25">
      <c r="A242" s="224"/>
      <c r="B242" s="28" t="s">
        <v>504</v>
      </c>
      <c r="C242" s="28">
        <v>1</v>
      </c>
      <c r="D242" s="54" t="s">
        <v>729</v>
      </c>
      <c r="E242" s="169"/>
      <c r="F242" s="192"/>
      <c r="G242" s="192"/>
    </row>
    <row r="243" spans="1:7" ht="23.25" customHeight="1" x14ac:dyDescent="0.25">
      <c r="A243" s="224"/>
      <c r="B243" s="28" t="s">
        <v>505</v>
      </c>
      <c r="C243" s="28">
        <v>3</v>
      </c>
      <c r="D243" s="54" t="s">
        <v>729</v>
      </c>
      <c r="E243" s="169"/>
      <c r="F243" s="192"/>
      <c r="G243" s="192"/>
    </row>
    <row r="244" spans="1:7" ht="59.25" customHeight="1" x14ac:dyDescent="0.25">
      <c r="A244" s="224"/>
      <c r="B244" s="28" t="s">
        <v>506</v>
      </c>
      <c r="C244" s="28">
        <v>5</v>
      </c>
      <c r="D244" s="54" t="s">
        <v>729</v>
      </c>
      <c r="E244" s="169"/>
      <c r="F244" s="192"/>
      <c r="G244" s="192"/>
    </row>
    <row r="245" spans="1:7" ht="48" customHeight="1" x14ac:dyDescent="0.25">
      <c r="A245" s="224"/>
      <c r="B245" s="28" t="s">
        <v>820</v>
      </c>
      <c r="C245" s="23">
        <v>2</v>
      </c>
      <c r="D245" s="54" t="s">
        <v>729</v>
      </c>
      <c r="E245" s="169"/>
      <c r="F245" s="192"/>
      <c r="G245" s="192"/>
    </row>
    <row r="246" spans="1:7" ht="23.25" customHeight="1" x14ac:dyDescent="0.25">
      <c r="A246" s="224"/>
      <c r="B246" s="55" t="s">
        <v>731</v>
      </c>
      <c r="C246" s="56">
        <v>1</v>
      </c>
      <c r="D246" s="56" t="s">
        <v>732</v>
      </c>
      <c r="E246" s="169"/>
      <c r="F246" s="192"/>
      <c r="G246" s="192"/>
    </row>
    <row r="247" spans="1:7" ht="60" customHeight="1" x14ac:dyDescent="0.25">
      <c r="A247" s="224"/>
      <c r="B247" s="28" t="s">
        <v>507</v>
      </c>
      <c r="C247" s="23">
        <v>1</v>
      </c>
      <c r="D247" s="54" t="s">
        <v>729</v>
      </c>
      <c r="E247" s="169"/>
      <c r="F247" s="192"/>
      <c r="G247" s="192"/>
    </row>
    <row r="248" spans="1:7" ht="50.25" customHeight="1" x14ac:dyDescent="0.25">
      <c r="A248" s="225"/>
      <c r="B248" s="28" t="s">
        <v>821</v>
      </c>
      <c r="C248" s="23">
        <v>1</v>
      </c>
      <c r="D248" s="54" t="s">
        <v>729</v>
      </c>
      <c r="E248" s="170"/>
      <c r="F248" s="193"/>
      <c r="G248" s="193"/>
    </row>
    <row r="249" spans="1:7" x14ac:dyDescent="0.25">
      <c r="A249" s="57" t="s">
        <v>17</v>
      </c>
      <c r="B249" s="34"/>
      <c r="C249" s="57">
        <f>SUM(C225:C248)</f>
        <v>61</v>
      </c>
      <c r="D249" s="58"/>
      <c r="E249" s="58"/>
      <c r="F249" s="58"/>
      <c r="G249" s="59"/>
    </row>
    <row r="250" spans="1:7" x14ac:dyDescent="0.25">
      <c r="A250" s="220" t="s">
        <v>3</v>
      </c>
      <c r="B250" s="221"/>
      <c r="C250" s="221"/>
      <c r="D250" s="221"/>
      <c r="E250" s="221"/>
      <c r="F250" s="221"/>
      <c r="G250" s="222"/>
    </row>
    <row r="251" spans="1:7" ht="30" x14ac:dyDescent="0.25">
      <c r="A251" s="223" t="s">
        <v>485</v>
      </c>
      <c r="B251" s="28" t="s">
        <v>509</v>
      </c>
      <c r="C251" s="28">
        <v>1</v>
      </c>
      <c r="D251" s="28" t="s">
        <v>733</v>
      </c>
      <c r="E251" s="168" t="s">
        <v>9</v>
      </c>
      <c r="F251" s="226" t="s">
        <v>510</v>
      </c>
      <c r="G251" s="226" t="s">
        <v>487</v>
      </c>
    </row>
    <row r="252" spans="1:7" ht="27" customHeight="1" x14ac:dyDescent="0.25">
      <c r="A252" s="224"/>
      <c r="B252" s="28" t="s">
        <v>511</v>
      </c>
      <c r="C252" s="28">
        <v>1</v>
      </c>
      <c r="D252" s="28" t="s">
        <v>733</v>
      </c>
      <c r="E252" s="169"/>
      <c r="F252" s="192"/>
      <c r="G252" s="192"/>
    </row>
    <row r="253" spans="1:7" ht="24" customHeight="1" x14ac:dyDescent="0.25">
      <c r="A253" s="224"/>
      <c r="B253" s="28" t="s">
        <v>512</v>
      </c>
      <c r="C253" s="28">
        <v>1</v>
      </c>
      <c r="D253" s="28" t="s">
        <v>733</v>
      </c>
      <c r="E253" s="169"/>
      <c r="F253" s="192"/>
      <c r="G253" s="192"/>
    </row>
    <row r="254" spans="1:7" ht="46.5" customHeight="1" x14ac:dyDescent="0.25">
      <c r="A254" s="224"/>
      <c r="B254" s="28" t="s">
        <v>513</v>
      </c>
      <c r="C254" s="28">
        <v>4</v>
      </c>
      <c r="D254" s="28" t="s">
        <v>733</v>
      </c>
      <c r="E254" s="169"/>
      <c r="F254" s="192"/>
      <c r="G254" s="192"/>
    </row>
    <row r="255" spans="1:7" ht="48.75" customHeight="1" x14ac:dyDescent="0.25">
      <c r="A255" s="224"/>
      <c r="B255" s="28" t="s">
        <v>514</v>
      </c>
      <c r="C255" s="28">
        <v>2</v>
      </c>
      <c r="D255" s="28" t="s">
        <v>733</v>
      </c>
      <c r="E255" s="169"/>
      <c r="F255" s="192"/>
      <c r="G255" s="192"/>
    </row>
    <row r="256" spans="1:7" ht="60.75" customHeight="1" x14ac:dyDescent="0.25">
      <c r="A256" s="224"/>
      <c r="B256" s="28" t="s">
        <v>515</v>
      </c>
      <c r="C256" s="28">
        <v>2</v>
      </c>
      <c r="D256" s="28" t="s">
        <v>734</v>
      </c>
      <c r="E256" s="169"/>
      <c r="F256" s="192"/>
      <c r="G256" s="192"/>
    </row>
    <row r="257" spans="1:7" ht="75" x14ac:dyDescent="0.25">
      <c r="A257" s="224"/>
      <c r="B257" s="28" t="s">
        <v>516</v>
      </c>
      <c r="C257" s="28">
        <v>16</v>
      </c>
      <c r="D257" s="28" t="s">
        <v>734</v>
      </c>
      <c r="E257" s="169"/>
      <c r="F257" s="192"/>
      <c r="G257" s="192"/>
    </row>
    <row r="258" spans="1:7" ht="32.25" customHeight="1" x14ac:dyDescent="0.25">
      <c r="A258" s="224"/>
      <c r="B258" s="28" t="s">
        <v>517</v>
      </c>
      <c r="C258" s="28">
        <v>1</v>
      </c>
      <c r="D258" s="28" t="s">
        <v>734</v>
      </c>
      <c r="E258" s="169"/>
      <c r="F258" s="192"/>
      <c r="G258" s="192"/>
    </row>
    <row r="259" spans="1:7" ht="28.5" customHeight="1" x14ac:dyDescent="0.25">
      <c r="A259" s="224"/>
      <c r="B259" s="28" t="s">
        <v>518</v>
      </c>
      <c r="C259" s="28">
        <v>2</v>
      </c>
      <c r="D259" s="28" t="s">
        <v>734</v>
      </c>
      <c r="E259" s="169"/>
      <c r="F259" s="192"/>
      <c r="G259" s="192"/>
    </row>
    <row r="260" spans="1:7" ht="48" customHeight="1" x14ac:dyDescent="0.25">
      <c r="A260" s="224"/>
      <c r="B260" s="28" t="s">
        <v>519</v>
      </c>
      <c r="C260" s="28">
        <v>8</v>
      </c>
      <c r="D260" s="28" t="s">
        <v>734</v>
      </c>
      <c r="E260" s="169"/>
      <c r="F260" s="192"/>
      <c r="G260" s="192"/>
    </row>
    <row r="261" spans="1:7" ht="28.5" customHeight="1" x14ac:dyDescent="0.25">
      <c r="A261" s="224"/>
      <c r="B261" s="28" t="s">
        <v>520</v>
      </c>
      <c r="C261" s="28">
        <v>2</v>
      </c>
      <c r="D261" s="28" t="s">
        <v>735</v>
      </c>
      <c r="E261" s="169"/>
      <c r="F261" s="192"/>
      <c r="G261" s="192"/>
    </row>
    <row r="262" spans="1:7" ht="30" customHeight="1" x14ac:dyDescent="0.25">
      <c r="A262" s="224"/>
      <c r="B262" s="28" t="s">
        <v>521</v>
      </c>
      <c r="C262" s="28">
        <v>1</v>
      </c>
      <c r="D262" s="28" t="s">
        <v>735</v>
      </c>
      <c r="E262" s="169"/>
      <c r="F262" s="192"/>
      <c r="G262" s="192"/>
    </row>
    <row r="263" spans="1:7" ht="25.5" customHeight="1" x14ac:dyDescent="0.25">
      <c r="A263" s="224"/>
      <c r="B263" s="28" t="s">
        <v>522</v>
      </c>
      <c r="C263" s="28">
        <v>6</v>
      </c>
      <c r="D263" s="28" t="s">
        <v>735</v>
      </c>
      <c r="E263" s="169"/>
      <c r="F263" s="192"/>
      <c r="G263" s="192"/>
    </row>
    <row r="264" spans="1:7" ht="46.5" customHeight="1" x14ac:dyDescent="0.25">
      <c r="A264" s="224"/>
      <c r="B264" s="28" t="s">
        <v>523</v>
      </c>
      <c r="C264" s="28">
        <v>1</v>
      </c>
      <c r="D264" s="28" t="s">
        <v>735</v>
      </c>
      <c r="E264" s="169"/>
      <c r="F264" s="192"/>
      <c r="G264" s="192"/>
    </row>
    <row r="265" spans="1:7" ht="45.75" customHeight="1" x14ac:dyDescent="0.25">
      <c r="A265" s="224"/>
      <c r="B265" s="28" t="s">
        <v>524</v>
      </c>
      <c r="C265" s="28">
        <v>6</v>
      </c>
      <c r="D265" s="28" t="s">
        <v>736</v>
      </c>
      <c r="E265" s="169"/>
      <c r="F265" s="192"/>
      <c r="G265" s="192"/>
    </row>
    <row r="266" spans="1:7" ht="33" customHeight="1" x14ac:dyDescent="0.25">
      <c r="A266" s="224"/>
      <c r="B266" s="28" t="s">
        <v>525</v>
      </c>
      <c r="C266" s="28">
        <v>2</v>
      </c>
      <c r="D266" s="28" t="s">
        <v>734</v>
      </c>
      <c r="E266" s="169"/>
      <c r="F266" s="192"/>
      <c r="G266" s="192"/>
    </row>
    <row r="267" spans="1:7" ht="45" customHeight="1" x14ac:dyDescent="0.25">
      <c r="A267" s="224"/>
      <c r="B267" s="28" t="s">
        <v>526</v>
      </c>
      <c r="C267" s="28">
        <v>1</v>
      </c>
      <c r="D267" s="28" t="s">
        <v>737</v>
      </c>
      <c r="E267" s="169"/>
      <c r="F267" s="192"/>
      <c r="G267" s="192"/>
    </row>
    <row r="268" spans="1:7" ht="61.5" customHeight="1" x14ac:dyDescent="0.25">
      <c r="A268" s="224"/>
      <c r="B268" s="28" t="s">
        <v>527</v>
      </c>
      <c r="C268" s="28">
        <v>1</v>
      </c>
      <c r="D268" s="28" t="s">
        <v>737</v>
      </c>
      <c r="E268" s="169"/>
      <c r="F268" s="192"/>
      <c r="G268" s="192"/>
    </row>
    <row r="269" spans="1:7" ht="20.25" customHeight="1" x14ac:dyDescent="0.25">
      <c r="A269" s="224"/>
      <c r="B269" s="60" t="s">
        <v>293</v>
      </c>
      <c r="C269" s="61">
        <v>2</v>
      </c>
      <c r="D269" s="61" t="s">
        <v>739</v>
      </c>
      <c r="E269" s="169"/>
      <c r="F269" s="192"/>
      <c r="G269" s="192"/>
    </row>
    <row r="270" spans="1:7" ht="61.5" customHeight="1" x14ac:dyDescent="0.25">
      <c r="A270" s="224"/>
      <c r="B270" s="28" t="s">
        <v>528</v>
      </c>
      <c r="C270" s="28">
        <v>8</v>
      </c>
      <c r="D270" s="28" t="s">
        <v>738</v>
      </c>
      <c r="E270" s="170"/>
      <c r="F270" s="193"/>
      <c r="G270" s="193"/>
    </row>
    <row r="271" spans="1:7" x14ac:dyDescent="0.25">
      <c r="A271" s="34" t="s">
        <v>17</v>
      </c>
      <c r="B271" s="34"/>
      <c r="C271" s="34">
        <f>SUM(C251:C270)</f>
        <v>68</v>
      </c>
      <c r="D271" s="59"/>
      <c r="E271" s="59"/>
      <c r="F271" s="59"/>
      <c r="G271" s="59"/>
    </row>
    <row r="272" spans="1:7" x14ac:dyDescent="0.25">
      <c r="A272" s="266" t="s">
        <v>3</v>
      </c>
      <c r="B272" s="266"/>
      <c r="C272" s="266"/>
      <c r="D272" s="266"/>
      <c r="E272" s="266"/>
      <c r="F272" s="266"/>
      <c r="G272" s="266"/>
    </row>
    <row r="273" spans="1:7" ht="36" customHeight="1" x14ac:dyDescent="0.25">
      <c r="A273" s="62" t="s">
        <v>677</v>
      </c>
      <c r="B273" s="39" t="s">
        <v>678</v>
      </c>
      <c r="C273" s="63">
        <v>1</v>
      </c>
      <c r="D273" s="64" t="s">
        <v>679</v>
      </c>
      <c r="E273" s="64" t="s">
        <v>9</v>
      </c>
      <c r="F273" s="39" t="s">
        <v>23</v>
      </c>
      <c r="G273" s="22" t="s">
        <v>680</v>
      </c>
    </row>
    <row r="274" spans="1:7" x14ac:dyDescent="0.25">
      <c r="A274" s="65" t="s">
        <v>17</v>
      </c>
      <c r="B274" s="65"/>
      <c r="C274" s="66">
        <v>1</v>
      </c>
      <c r="D274" s="63"/>
      <c r="E274" s="67"/>
      <c r="F274" s="39"/>
      <c r="G274" s="22"/>
    </row>
  </sheetData>
  <autoFilter ref="A2:G274"/>
  <mergeCells count="110">
    <mergeCell ref="A272:G272"/>
    <mergeCell ref="A224:G224"/>
    <mergeCell ref="A225:A248"/>
    <mergeCell ref="A250:G250"/>
    <mergeCell ref="A251:A270"/>
    <mergeCell ref="G225:G248"/>
    <mergeCell ref="F225:F248"/>
    <mergeCell ref="G251:G270"/>
    <mergeCell ref="F251:F270"/>
    <mergeCell ref="E225:E248"/>
    <mergeCell ref="E251:E270"/>
    <mergeCell ref="A170:F170"/>
    <mergeCell ref="A171:A178"/>
    <mergeCell ref="D171:D178"/>
    <mergeCell ref="E171:E178"/>
    <mergeCell ref="F171:F178"/>
    <mergeCell ref="A202:A222"/>
    <mergeCell ref="G202:G222"/>
    <mergeCell ref="E202:E222"/>
    <mergeCell ref="F202:F222"/>
    <mergeCell ref="G171:G178"/>
    <mergeCell ref="A180:G180"/>
    <mergeCell ref="A201:G201"/>
    <mergeCell ref="G181:G199"/>
    <mergeCell ref="E181:E199"/>
    <mergeCell ref="A181:A199"/>
    <mergeCell ref="A158:G158"/>
    <mergeCell ref="G159:G168"/>
    <mergeCell ref="G112:G113"/>
    <mergeCell ref="A111:G111"/>
    <mergeCell ref="E112:E113"/>
    <mergeCell ref="F112:F113"/>
    <mergeCell ref="A112:A113"/>
    <mergeCell ref="E138:E146"/>
    <mergeCell ref="F138:F146"/>
    <mergeCell ref="G138:G146"/>
    <mergeCell ref="A138:A146"/>
    <mergeCell ref="A148:G148"/>
    <mergeCell ref="A151:G151"/>
    <mergeCell ref="A152:A156"/>
    <mergeCell ref="E152:E156"/>
    <mergeCell ref="F152:F156"/>
    <mergeCell ref="G152:G156"/>
    <mergeCell ref="D159:D168"/>
    <mergeCell ref="E159:E168"/>
    <mergeCell ref="F159:F168"/>
    <mergeCell ref="A159:A168"/>
    <mergeCell ref="A115:G115"/>
    <mergeCell ref="A137:G137"/>
    <mergeCell ref="A116:A135"/>
    <mergeCell ref="A3:G3"/>
    <mergeCell ref="A9:A10"/>
    <mergeCell ref="F9:F10"/>
    <mergeCell ref="G9:G10"/>
    <mergeCell ref="E9:E10"/>
    <mergeCell ref="A8:G8"/>
    <mergeCell ref="A4:A6"/>
    <mergeCell ref="F4:F6"/>
    <mergeCell ref="G4:G6"/>
    <mergeCell ref="E4:E6"/>
    <mergeCell ref="A12:G12"/>
    <mergeCell ref="G13:G37"/>
    <mergeCell ref="E13:E37"/>
    <mergeCell ref="F13:F37"/>
    <mergeCell ref="A13:A37"/>
    <mergeCell ref="E68:E74"/>
    <mergeCell ref="D85:D90"/>
    <mergeCell ref="A85:A90"/>
    <mergeCell ref="E85:E90"/>
    <mergeCell ref="F85:F90"/>
    <mergeCell ref="G85:G90"/>
    <mergeCell ref="A76:G76"/>
    <mergeCell ref="A77:A82"/>
    <mergeCell ref="G77:G82"/>
    <mergeCell ref="F77:F82"/>
    <mergeCell ref="E77:E82"/>
    <mergeCell ref="A84:G84"/>
    <mergeCell ref="A39:G39"/>
    <mergeCell ref="A40:A57"/>
    <mergeCell ref="F40:F57"/>
    <mergeCell ref="E40:E57"/>
    <mergeCell ref="G40:G57"/>
    <mergeCell ref="F68:F74"/>
    <mergeCell ref="G68:G74"/>
    <mergeCell ref="D13:D36"/>
    <mergeCell ref="D40:D55"/>
    <mergeCell ref="E99:E103"/>
    <mergeCell ref="F99:F103"/>
    <mergeCell ref="A92:G92"/>
    <mergeCell ref="A95:G95"/>
    <mergeCell ref="A98:G98"/>
    <mergeCell ref="A105:G105"/>
    <mergeCell ref="G99:G103"/>
    <mergeCell ref="A59:G59"/>
    <mergeCell ref="A67:G67"/>
    <mergeCell ref="A68:A74"/>
    <mergeCell ref="A60:A65"/>
    <mergeCell ref="D60:D65"/>
    <mergeCell ref="E60:E65"/>
    <mergeCell ref="F60:F65"/>
    <mergeCell ref="G60:G65"/>
    <mergeCell ref="D69:D74"/>
    <mergeCell ref="E116:E135"/>
    <mergeCell ref="F116:F135"/>
    <mergeCell ref="G116:G135"/>
    <mergeCell ref="E106:E109"/>
    <mergeCell ref="F106:F109"/>
    <mergeCell ref="G106:G109"/>
    <mergeCell ref="A99:A103"/>
    <mergeCell ref="A106:A109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Районные ЛПУ</vt:lpstr>
      <vt:lpstr>Республиканские ЛПУ</vt:lpstr>
      <vt:lpstr>Городские ЛПУ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2024-11-22T07:12:50Z</dcterms:modified>
</cp:coreProperties>
</file>